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90" yWindow="-30" windowWidth="9030" windowHeight="11595"/>
  </bookViews>
  <sheets>
    <sheet name="приложение " sheetId="1" r:id="rId1"/>
  </sheets>
  <definedNames>
    <definedName name="_xlnm.Print_Titles" localSheetId="0">'приложение '!$7:$7</definedName>
    <definedName name="_xlnm.Print_Area" localSheetId="0">'приложение '!$A$1:$G$132</definedName>
  </definedNames>
  <calcPr calcId="145621"/>
</workbook>
</file>

<file path=xl/calcChain.xml><?xml version="1.0" encoding="utf-8"?>
<calcChain xmlns="http://schemas.openxmlformats.org/spreadsheetml/2006/main">
  <c r="D99" i="1" l="1"/>
  <c r="E99" i="1"/>
  <c r="F99" i="1"/>
  <c r="C99" i="1"/>
  <c r="D90" i="1"/>
  <c r="E90" i="1"/>
  <c r="F90" i="1"/>
  <c r="C90" i="1"/>
  <c r="F87" i="1"/>
  <c r="E87" i="1"/>
  <c r="D87" i="1"/>
  <c r="C87" i="1"/>
  <c r="F84" i="1"/>
  <c r="E84" i="1"/>
  <c r="D84" i="1"/>
  <c r="C84" i="1"/>
  <c r="F81" i="1"/>
  <c r="E81" i="1"/>
  <c r="D81" i="1"/>
  <c r="C81" i="1"/>
  <c r="F78" i="1"/>
  <c r="E78" i="1"/>
  <c r="E77" i="1" s="1"/>
  <c r="D78" i="1"/>
  <c r="D77" i="1" s="1"/>
  <c r="C78" i="1"/>
  <c r="C77" i="1" s="1"/>
  <c r="F77" i="1"/>
  <c r="F74" i="1"/>
  <c r="E74" i="1"/>
  <c r="D74" i="1"/>
  <c r="C74" i="1"/>
  <c r="F71" i="1"/>
  <c r="E71" i="1"/>
  <c r="D71" i="1"/>
  <c r="C71" i="1"/>
  <c r="F68" i="1"/>
  <c r="E68" i="1"/>
  <c r="D68" i="1"/>
  <c r="C68" i="1"/>
  <c r="F65" i="1"/>
  <c r="E65" i="1"/>
  <c r="E64" i="1" s="1"/>
  <c r="D65" i="1"/>
  <c r="D64" i="1" s="1"/>
  <c r="C65" i="1"/>
  <c r="F60" i="1"/>
  <c r="E60" i="1"/>
  <c r="D60" i="1"/>
  <c r="C60" i="1"/>
  <c r="F57" i="1"/>
  <c r="E57" i="1"/>
  <c r="D57" i="1"/>
  <c r="C57" i="1"/>
  <c r="F54" i="1"/>
  <c r="E54" i="1"/>
  <c r="D54" i="1"/>
  <c r="C54" i="1"/>
  <c r="F51" i="1"/>
  <c r="E51" i="1"/>
  <c r="D51" i="1"/>
  <c r="C51" i="1"/>
  <c r="F48" i="1"/>
  <c r="E48" i="1"/>
  <c r="D48" i="1"/>
  <c r="C48" i="1"/>
  <c r="F45" i="1"/>
  <c r="E45" i="1"/>
  <c r="D45" i="1"/>
  <c r="C45" i="1"/>
  <c r="F42" i="1"/>
  <c r="E42" i="1"/>
  <c r="E30" i="1" s="1"/>
  <c r="D42" i="1"/>
  <c r="C42" i="1"/>
  <c r="C30" i="1" s="1"/>
  <c r="F17" i="1"/>
  <c r="F15" i="1" s="1"/>
  <c r="F11" i="1" s="1"/>
  <c r="E17" i="1"/>
  <c r="E15" i="1" s="1"/>
  <c r="E11" i="1" s="1"/>
  <c r="D17" i="1"/>
  <c r="D15" i="1" s="1"/>
  <c r="D11" i="1" s="1"/>
  <c r="C17" i="1"/>
  <c r="C15" i="1" s="1"/>
  <c r="C11" i="1" s="1"/>
  <c r="D30" i="1" l="1"/>
  <c r="D28" i="1" s="1"/>
  <c r="D124" i="1" s="1"/>
  <c r="F30" i="1"/>
  <c r="F64" i="1"/>
  <c r="C64" i="1"/>
  <c r="C28" i="1" s="1"/>
  <c r="C124" i="1" s="1"/>
  <c r="E28" i="1"/>
  <c r="E124" i="1" s="1"/>
  <c r="F28" i="1" l="1"/>
  <c r="F124" i="1" s="1"/>
</calcChain>
</file>

<file path=xl/sharedStrings.xml><?xml version="1.0" encoding="utf-8"?>
<sst xmlns="http://schemas.openxmlformats.org/spreadsheetml/2006/main" count="238" uniqueCount="205">
  <si>
    <t>№ п/п</t>
  </si>
  <si>
    <t>Наименование показателей</t>
  </si>
  <si>
    <t xml:space="preserve">Доходы, всего </t>
  </si>
  <si>
    <t>в том числе:</t>
  </si>
  <si>
    <t>1.</t>
  </si>
  <si>
    <t>2.</t>
  </si>
  <si>
    <t>3.</t>
  </si>
  <si>
    <t>4.</t>
  </si>
  <si>
    <t>Нецелевые остатки средств бюджетов на начало периода</t>
  </si>
  <si>
    <t>5.</t>
  </si>
  <si>
    <t xml:space="preserve">Получение бюджетных кредитов </t>
  </si>
  <si>
    <t>Расходы, всего</t>
  </si>
  <si>
    <t xml:space="preserve"> в том числе</t>
  </si>
  <si>
    <t>Первоочередные социально-значимые расходы, всего</t>
  </si>
  <si>
    <t>6.</t>
  </si>
  <si>
    <t>Получение  кредитов кредитных организаций</t>
  </si>
  <si>
    <t>- горюче-смазочные материалы</t>
  </si>
  <si>
    <t>Иные расходы всего, в том числе: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</si>
  <si>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</si>
  <si>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</si>
  <si>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</si>
  <si>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исполнение судебных актов по искам</t>
  </si>
  <si>
    <t xml:space="preserve">Дефицит, профицит </t>
  </si>
  <si>
    <t xml:space="preserve"> - капитальный ремонт</t>
  </si>
  <si>
    <t xml:space="preserve"> - иные расходы</t>
  </si>
  <si>
    <t>Дотации всего, в том числе:</t>
  </si>
  <si>
    <t>в том числе работникам:</t>
  </si>
  <si>
    <t xml:space="preserve"> - работникам учреждений культуры</t>
  </si>
  <si>
    <t>Дотации на выравнивание бюджетной обеспеченности поселений</t>
  </si>
  <si>
    <t xml:space="preserve"> за счет субвенции областного бюджета</t>
  </si>
  <si>
    <t>за счет собственных средств муниципальных районов</t>
  </si>
  <si>
    <t xml:space="preserve">(без учета целевых межбюджетных трансфертов из других бюджетов бюджетной системы)   </t>
  </si>
  <si>
    <t>Причины временного кассового разрыва:</t>
  </si>
  <si>
    <t>Дотации на выравнивание бюджетной обеспеченности   муниципальных районов и городских округов</t>
  </si>
  <si>
    <t xml:space="preserve">   </t>
  </si>
  <si>
    <t>Текущий______ год</t>
  </si>
  <si>
    <t>справочно: на повышение заработной платы в соответствии с Указами Президента РФ от 7.05.2012 № 597, от 1.06.2012 № 761 и от 28.12.2012 № 1688</t>
  </si>
  <si>
    <t xml:space="preserve">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</si>
  <si>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</t>
  </si>
  <si>
    <t>к приложению № 2</t>
  </si>
  <si>
    <t xml:space="preserve">Ожидаемое исполнение текущего месяца </t>
  </si>
  <si>
    <t>1</t>
  </si>
  <si>
    <t>Налоговые и неналоговые доходы, всего:</t>
  </si>
  <si>
    <t>2.1</t>
  </si>
  <si>
    <t>2.2</t>
  </si>
  <si>
    <t>2.2.1</t>
  </si>
  <si>
    <t>2.2.2</t>
  </si>
  <si>
    <t>2.3</t>
  </si>
  <si>
    <t xml:space="preserve">Дотации на поддержку мер по обеспечению сбалансированности местных бюджетов / иные МБТ (для поселений) </t>
  </si>
  <si>
    <t>2.4</t>
  </si>
  <si>
    <t xml:space="preserve">Дотации на повышение заработной платы в соответствии с Указами Президента РФ / иные МБТ (для поселений) </t>
  </si>
  <si>
    <t>2.5</t>
  </si>
  <si>
    <t>Прочие дотации, в том числе гранты</t>
  </si>
  <si>
    <t>Возврат бюджетных кредитов от поселений</t>
  </si>
  <si>
    <t>7.</t>
  </si>
  <si>
    <t xml:space="preserve">Иные нецелевые ресурсы </t>
  </si>
  <si>
    <t>1.1</t>
  </si>
  <si>
    <t>Заработная плата с начислениями, всего</t>
  </si>
  <si>
    <t>1.1.1</t>
  </si>
  <si>
    <t>- аппарата управления</t>
  </si>
  <si>
    <t>1.1.2</t>
  </si>
  <si>
    <t xml:space="preserve">- бюджетных и автономных учреждений </t>
  </si>
  <si>
    <t>1.1.3</t>
  </si>
  <si>
    <t>-казенных учреждений</t>
  </si>
  <si>
    <t>1.1.4</t>
  </si>
  <si>
    <t>1.1.4.1</t>
  </si>
  <si>
    <t>1.1.4.2</t>
  </si>
  <si>
    <t>1.1.4.3</t>
  </si>
  <si>
    <t>1.2</t>
  </si>
  <si>
    <t>Коммунальные услуги, ВСЕГО:</t>
  </si>
  <si>
    <t>1.2.1</t>
  </si>
  <si>
    <t>- коммунальные услуги (в том числе уличное освещение)</t>
  </si>
  <si>
    <t>1.2.2</t>
  </si>
  <si>
    <t>- бюджетные и автономные учреждения</t>
  </si>
  <si>
    <t>1.3</t>
  </si>
  <si>
    <t>Услуги связи, ВСЕГО:</t>
  </si>
  <si>
    <t>1.3.1</t>
  </si>
  <si>
    <t xml:space="preserve"> - услуги связи</t>
  </si>
  <si>
    <t>1.3.2</t>
  </si>
  <si>
    <t>1.4</t>
  </si>
  <si>
    <t>Питание, ВСЕГО:</t>
  </si>
  <si>
    <t>1.4.1</t>
  </si>
  <si>
    <t xml:space="preserve"> - питание </t>
  </si>
  <si>
    <t>1.4.2</t>
  </si>
  <si>
    <t>-бюджетные и автономные учреждения</t>
  </si>
  <si>
    <t>1.5</t>
  </si>
  <si>
    <t>Медикаменты, ВСЕГО:</t>
  </si>
  <si>
    <t>1.5.1</t>
  </si>
  <si>
    <t xml:space="preserve"> - медикаменты</t>
  </si>
  <si>
    <t>1.5.2</t>
  </si>
  <si>
    <t>1.6</t>
  </si>
  <si>
    <t>Котельное и печное отопление, ВСЕГО:</t>
  </si>
  <si>
    <t>1.6.1</t>
  </si>
  <si>
    <t xml:space="preserve"> - котельное и печное отопление</t>
  </si>
  <si>
    <t>1.6.2</t>
  </si>
  <si>
    <t>1.7</t>
  </si>
  <si>
    <t>Горюче-смазочные материалы, ВСЕГО:</t>
  </si>
  <si>
    <t>1.7.1</t>
  </si>
  <si>
    <t>1.7.2</t>
  </si>
  <si>
    <t>1.8</t>
  </si>
  <si>
    <t>Социальное обеспечение населения, ВСЕГО:</t>
  </si>
  <si>
    <t>1.8.1</t>
  </si>
  <si>
    <t xml:space="preserve"> - социальное обеспечение населения</t>
  </si>
  <si>
    <t>1.8.2</t>
  </si>
  <si>
    <t>1.9</t>
  </si>
  <si>
    <t xml:space="preserve"> - расходы на обслуживание муниципального долга</t>
  </si>
  <si>
    <t>2</t>
  </si>
  <si>
    <t>Расходы на софинансирование областных субсидий всего, в том числе:</t>
  </si>
  <si>
    <t>Капитальный ремонт, ВСЕГО:</t>
  </si>
  <si>
    <t>2.1.1</t>
  </si>
  <si>
    <t>2.1.2</t>
  </si>
  <si>
    <t xml:space="preserve">- капитальное строительство </t>
  </si>
  <si>
    <t>Приобретение оборудования, ВСЕГО:</t>
  </si>
  <si>
    <t>2.3.1</t>
  </si>
  <si>
    <t>- приобретение оборудования</t>
  </si>
  <si>
    <t>2.3.2</t>
  </si>
  <si>
    <t>Иные расходы, ВСЕГО:</t>
  </si>
  <si>
    <t>2.4.1</t>
  </si>
  <si>
    <t>2.4.2</t>
  </si>
  <si>
    <t>3</t>
  </si>
  <si>
    <t>Капитальные расходы (без учета расходов на софинансирование областных субсидий) всего, в том числе:</t>
  </si>
  <si>
    <t>3.1</t>
  </si>
  <si>
    <t>3.1.1</t>
  </si>
  <si>
    <t xml:space="preserve">-капитальный ремонт </t>
  </si>
  <si>
    <t>3.1.2</t>
  </si>
  <si>
    <t>3.2</t>
  </si>
  <si>
    <t>3.2.1</t>
  </si>
  <si>
    <t xml:space="preserve">-приобретение оборудования </t>
  </si>
  <si>
    <t>3.2.2</t>
  </si>
  <si>
    <t>3.3</t>
  </si>
  <si>
    <t>Строительство и реконструкция, ВСЕГО:</t>
  </si>
  <si>
    <t>3.3.1</t>
  </si>
  <si>
    <t xml:space="preserve">-строительство и реконструкция </t>
  </si>
  <si>
    <t>3.3.2</t>
  </si>
  <si>
    <t>3.4</t>
  </si>
  <si>
    <t>Расходы на  проектно-сметную документацию на капитальный ремонт, строительство и реконструкцию, ВСЕГО:</t>
  </si>
  <si>
    <t>3.4.1</t>
  </si>
  <si>
    <t>-расходы на  проектно-сметную документацию на капитальный ремонт, строительство и реконструкцию</t>
  </si>
  <si>
    <t>3.4.2</t>
  </si>
  <si>
    <t>4</t>
  </si>
  <si>
    <t>4.1</t>
  </si>
  <si>
    <t>4.1.1</t>
  </si>
  <si>
    <t>в том числе на софинансирование областных субсидий</t>
  </si>
  <si>
    <t>4.2</t>
  </si>
  <si>
    <t>4.2.1</t>
  </si>
  <si>
    <t>4.3</t>
  </si>
  <si>
    <t>4.3.1</t>
  </si>
  <si>
    <t>4.4</t>
  </si>
  <si>
    <t>4.4.1</t>
  </si>
  <si>
    <t>5</t>
  </si>
  <si>
    <t>5.1</t>
  </si>
  <si>
    <t>Текущий ремонт, ВСЕГО:</t>
  </si>
  <si>
    <t>5.1.1</t>
  </si>
  <si>
    <t>5.1.2</t>
  </si>
  <si>
    <t>Благоустройство территорий муниципальных образований, ВСЕГО:</t>
  </si>
  <si>
    <t>5.2.1</t>
  </si>
  <si>
    <t>5.2.2</t>
  </si>
  <si>
    <t>5.3</t>
  </si>
  <si>
    <t>Уплата налогов и сборов, ВСЕГО:</t>
  </si>
  <si>
    <t>5.4</t>
  </si>
  <si>
    <t>Проведение выборов</t>
  </si>
  <si>
    <t>5.5</t>
  </si>
  <si>
    <t>Исполнение судебных актов по искам, ВСЕГО:</t>
  </si>
  <si>
    <t>5.6</t>
  </si>
  <si>
    <t>Прочие выплаты работникам, ВСЕГО:</t>
  </si>
  <si>
    <t>5.6.1</t>
  </si>
  <si>
    <t>- прочие выплаты работникам</t>
  </si>
  <si>
    <t>5.6.2</t>
  </si>
  <si>
    <t>- работникам бюджетных и автономных учреждений</t>
  </si>
  <si>
    <t>5.7</t>
  </si>
  <si>
    <t xml:space="preserve">Расходы на предоставление финансовой поддержки поселениям за счет собственных средств </t>
  </si>
  <si>
    <t>5.8</t>
  </si>
  <si>
    <t>Резервный фонд</t>
  </si>
  <si>
    <t>5.9</t>
  </si>
  <si>
    <t>Возврат бюджетных кредитов</t>
  </si>
  <si>
    <t>5.10</t>
  </si>
  <si>
    <t>Представление бюджетных кредитов поселениям</t>
  </si>
  <si>
    <t>5.11</t>
  </si>
  <si>
    <t>Возврат кредитов кредитных организаций</t>
  </si>
  <si>
    <t>5.12</t>
  </si>
  <si>
    <t>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</si>
  <si>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5.13</t>
  </si>
  <si>
    <t>6</t>
  </si>
  <si>
    <t xml:space="preserve">Прочие (расшифровать): </t>
  </si>
  <si>
    <t>Расходы за счет средств дорожного фонда всего, в том числе:</t>
  </si>
  <si>
    <t xml:space="preserve">из них доходы от уплаты акцизов на нефтепродукты </t>
  </si>
  <si>
    <t xml:space="preserve">Фактическое исполнение за предыдущий год </t>
  </si>
  <si>
    <t xml:space="preserve">Годовой план на 1число
 (текущего месяца) </t>
  </si>
  <si>
    <t xml:space="preserve">Фактическое исполнение на 1число 
(текущего месяца) </t>
  </si>
  <si>
    <t xml:space="preserve">Оценка ожидаемого исполнения бюджета  _____________________________на __________20__года  </t>
  </si>
  <si>
    <t>Капитальное строительство, Всего:</t>
  </si>
  <si>
    <r>
      <t>Период</t>
    </r>
    <r>
      <rPr>
        <sz val="12"/>
        <color theme="1"/>
        <rFont val="Times New Roman"/>
        <family val="1"/>
        <charset val="204"/>
      </rPr>
      <t xml:space="preserve"> (с указанием месяцев и сумм), в счет которого производится дополнительное перечисление межбюджетных трансфертов:</t>
    </r>
  </si>
  <si>
    <t>Глава муниципального образования ______________________________</t>
  </si>
  <si>
    <t>Руководитель финансового органа _______________________________</t>
  </si>
  <si>
    <t>Разработка проектно-сметной документации на капитальный ремонт, строительство и реконструкцию, ВСЕГО:</t>
  </si>
  <si>
    <t>Ремонт и содержание дорог, ВСЕГО:</t>
  </si>
  <si>
    <t>- педагогическим работникам учреждений дополнительного образования детей и дошкольных образовательных учреждений</t>
  </si>
  <si>
    <t>5.2</t>
  </si>
  <si>
    <t>Ремонт и содержание дорог:</t>
  </si>
  <si>
    <t>5.4.1</t>
  </si>
  <si>
    <t>5.4.2</t>
  </si>
  <si>
    <t>5.7.1</t>
  </si>
  <si>
    <t>5.7.2</t>
  </si>
  <si>
    <t>5.14</t>
  </si>
  <si>
    <t>Форма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</si>
</sst>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8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4">
    <xf numFmtId="0" fontId="0" fillId="0" borderId="0" xfId="0"/>
    <xf numFmtId="0" fontId="1" fillId="0" borderId="0" xfId="0" applyFont="1" applyFill="1" applyAlignment="1">
      <alignment vertical="top"/>
    </xf>
    <xf numFmtId="164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1" fillId="0" borderId="0" xfId="0" applyFont="1" applyFill="1" applyAlignment="1">
      <alignment horizontal="right" vertical="top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/>
    </xf>
    <xf numFmtId="49" fontId="10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 wrapText="1"/>
    </xf>
    <xf numFmtId="49" fontId="9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10" fillId="0" borderId="0" xfId="0" applyNumberFormat="1" applyFont="1"/>
    <xf numFmtId="49" fontId="10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top"/>
    </xf>
    <xf numFmtId="49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Alignment="1">
      <alignment vertical="top"/>
    </xf>
    <xf numFmtId="49" fontId="10" fillId="0" borderId="1" xfId="0" applyNumberFormat="1" applyFont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0" xfId="0" applyFont="1" applyFill="1" applyAlignment="1" applyProtection="1">
      <alignment horizontal="center" vertical="top" wrapText="1"/>
      <protection locked="0"/>
    </xf>
    <xf numFmtId="0" fontId="3" fillId="0" borderId="0" xfId="0" applyFont="1" applyFill="1" applyAlignment="1">
      <alignment horizontal="center" vertical="top"/>
    </xf>
    <xf numFmtId="164" fontId="1" fillId="0" borderId="0" xfId="0" applyNumberFormat="1" applyFont="1" applyFill="1" applyAlignment="1">
      <alignment horizontal="left" vertical="top" indent="6"/>
    </xf>
    <xf numFmtId="0" fontId="8" fillId="0" borderId="0" xfId="0" applyFont="1" applyFill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view="pageBreakPreview" zoomScale="110" zoomScaleSheetLayoutView="110" workbookViewId="0">
      <selection activeCell="E2" sqref="E2:F2"/>
    </sheetView>
  </sheetViews>
  <sheetFormatPr defaultRowHeight="15" x14ac:dyDescent="0.2"/>
  <cols>
    <col min="1" max="1" width="8" style="28" customWidth="1"/>
    <col min="2" max="2" width="55.28515625" style="29" customWidth="1"/>
    <col min="3" max="6" width="18.5703125" style="30" customWidth="1"/>
    <col min="7" max="7" width="9.140625" style="9"/>
    <col min="8" max="8" width="11.28515625" style="10" bestFit="1" customWidth="1"/>
    <col min="9" max="16384" width="9.140625" style="9"/>
  </cols>
  <sheetData>
    <row r="1" spans="1:9" s="1" customFormat="1" ht="15.75" customHeight="1" x14ac:dyDescent="0.2">
      <c r="A1" s="4"/>
      <c r="B1" s="4"/>
      <c r="C1" s="4"/>
      <c r="D1" s="3"/>
      <c r="E1" s="38" t="s">
        <v>204</v>
      </c>
      <c r="F1" s="38"/>
      <c r="G1" s="33"/>
    </row>
    <row r="2" spans="1:9" s="1" customFormat="1" ht="16.5" customHeight="1" x14ac:dyDescent="0.2">
      <c r="A2" s="4"/>
      <c r="B2" s="4"/>
      <c r="C2" s="4"/>
      <c r="D2" s="3"/>
      <c r="E2" s="38" t="s">
        <v>39</v>
      </c>
      <c r="F2" s="38"/>
      <c r="G2" s="33"/>
    </row>
    <row r="3" spans="1:9" s="1" customFormat="1" ht="18.75" customHeight="1" x14ac:dyDescent="0.2">
      <c r="A3" s="4"/>
      <c r="B3" s="4" t="s">
        <v>38</v>
      </c>
      <c r="C3" s="4"/>
      <c r="D3" s="3" t="s">
        <v>34</v>
      </c>
      <c r="E3" s="3"/>
      <c r="F3" s="2"/>
      <c r="G3" s="6"/>
    </row>
    <row r="4" spans="1:9" s="1" customFormat="1" ht="7.5" customHeight="1" x14ac:dyDescent="0.2">
      <c r="A4" s="4"/>
      <c r="B4" s="4"/>
      <c r="C4" s="4"/>
      <c r="D4" s="3"/>
      <c r="E4" s="3"/>
      <c r="F4" s="2"/>
    </row>
    <row r="5" spans="1:9" s="1" customFormat="1" ht="22.5" customHeight="1" x14ac:dyDescent="0.2">
      <c r="A5" s="36" t="s">
        <v>189</v>
      </c>
      <c r="B5" s="36"/>
      <c r="C5" s="36"/>
      <c r="D5" s="36"/>
      <c r="E5" s="36"/>
      <c r="F5" s="36"/>
      <c r="G5" s="36"/>
    </row>
    <row r="6" spans="1:9" s="1" customFormat="1" ht="19.5" customHeight="1" x14ac:dyDescent="0.2">
      <c r="A6" s="37" t="s">
        <v>31</v>
      </c>
      <c r="B6" s="37"/>
      <c r="C6" s="37"/>
      <c r="D6" s="37"/>
      <c r="E6" s="37"/>
      <c r="F6" s="37"/>
      <c r="G6" s="37"/>
    </row>
    <row r="7" spans="1:9" s="1" customFormat="1" ht="15.75" customHeight="1" x14ac:dyDescent="0.2">
      <c r="A7" s="23"/>
      <c r="B7" s="24"/>
      <c r="C7" s="24"/>
      <c r="D7" s="25"/>
      <c r="E7" s="25"/>
      <c r="F7" s="26"/>
      <c r="H7" s="27"/>
    </row>
    <row r="8" spans="1:9" ht="17.25" customHeight="1" x14ac:dyDescent="0.2">
      <c r="A8" s="43" t="s">
        <v>0</v>
      </c>
      <c r="B8" s="42" t="s">
        <v>1</v>
      </c>
      <c r="C8" s="42" t="s">
        <v>186</v>
      </c>
      <c r="D8" s="40" t="s">
        <v>35</v>
      </c>
      <c r="E8" s="41"/>
      <c r="F8" s="41"/>
    </row>
    <row r="9" spans="1:9" ht="71.25" x14ac:dyDescent="0.2">
      <c r="A9" s="43"/>
      <c r="B9" s="42"/>
      <c r="C9" s="42"/>
      <c r="D9" s="31" t="s">
        <v>187</v>
      </c>
      <c r="E9" s="31" t="s">
        <v>188</v>
      </c>
      <c r="F9" s="8" t="s">
        <v>40</v>
      </c>
    </row>
    <row r="10" spans="1:9" s="11" customFormat="1" ht="14.25" customHeight="1" x14ac:dyDescent="0.2">
      <c r="A10" s="7" t="s">
        <v>41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H10" s="12"/>
    </row>
    <row r="11" spans="1:9" ht="14.25" customHeight="1" x14ac:dyDescent="0.2">
      <c r="A11" s="13"/>
      <c r="B11" s="14" t="s">
        <v>2</v>
      </c>
      <c r="C11" s="15">
        <f>C13+C15+C23+C24+C25+C26+C27</f>
        <v>0</v>
      </c>
      <c r="D11" s="15">
        <f>D13+D15+D23+D24+D25+D26+D27</f>
        <v>0</v>
      </c>
      <c r="E11" s="15">
        <f>E13+E15+E23+E24+E25+E26+E27</f>
        <v>0</v>
      </c>
      <c r="F11" s="15">
        <f>F13+F15+F23+F24+F25+F26+F27</f>
        <v>0</v>
      </c>
      <c r="I11" s="16"/>
    </row>
    <row r="12" spans="1:9" x14ac:dyDescent="0.25">
      <c r="A12" s="13"/>
      <c r="B12" s="17" t="s">
        <v>3</v>
      </c>
      <c r="C12" s="18"/>
      <c r="D12" s="18"/>
      <c r="E12" s="18"/>
      <c r="F12" s="18"/>
      <c r="I12" s="19"/>
    </row>
    <row r="13" spans="1:9" x14ac:dyDescent="0.25">
      <c r="A13" s="13" t="s">
        <v>4</v>
      </c>
      <c r="B13" s="20" t="s">
        <v>42</v>
      </c>
      <c r="C13" s="18"/>
      <c r="D13" s="18"/>
      <c r="E13" s="18"/>
      <c r="F13" s="18"/>
      <c r="I13" s="19"/>
    </row>
    <row r="14" spans="1:9" x14ac:dyDescent="0.25">
      <c r="A14" s="13"/>
      <c r="B14" s="32" t="s">
        <v>185</v>
      </c>
      <c r="C14" s="18"/>
      <c r="D14" s="18"/>
      <c r="E14" s="18"/>
      <c r="F14" s="18"/>
      <c r="I14" s="19"/>
    </row>
    <row r="15" spans="1:9" x14ac:dyDescent="0.25">
      <c r="A15" s="13" t="s">
        <v>5</v>
      </c>
      <c r="B15" s="20" t="s">
        <v>25</v>
      </c>
      <c r="C15" s="15">
        <f>C16+C17+C20+C21+C22</f>
        <v>0</v>
      </c>
      <c r="D15" s="15">
        <f t="shared" ref="D15:F15" si="0">D16+D17+D20+D21+D22</f>
        <v>0</v>
      </c>
      <c r="E15" s="15">
        <f t="shared" si="0"/>
        <v>0</v>
      </c>
      <c r="F15" s="15">
        <f t="shared" si="0"/>
        <v>0</v>
      </c>
      <c r="I15" s="19"/>
    </row>
    <row r="16" spans="1:9" ht="30" x14ac:dyDescent="0.25">
      <c r="A16" s="13" t="s">
        <v>43</v>
      </c>
      <c r="B16" s="20" t="s">
        <v>33</v>
      </c>
      <c r="C16" s="18"/>
      <c r="D16" s="18"/>
      <c r="E16" s="18"/>
      <c r="F16" s="18"/>
      <c r="I16" s="19"/>
    </row>
    <row r="17" spans="1:9" ht="30" x14ac:dyDescent="0.25">
      <c r="A17" s="13" t="s">
        <v>44</v>
      </c>
      <c r="B17" s="20" t="s">
        <v>28</v>
      </c>
      <c r="C17" s="15">
        <f>C18+C19</f>
        <v>0</v>
      </c>
      <c r="D17" s="15">
        <f t="shared" ref="D17:F17" si="1">D18+D19</f>
        <v>0</v>
      </c>
      <c r="E17" s="15">
        <f t="shared" si="1"/>
        <v>0</v>
      </c>
      <c r="F17" s="15">
        <f t="shared" si="1"/>
        <v>0</v>
      </c>
      <c r="I17" s="19"/>
    </row>
    <row r="18" spans="1:9" x14ac:dyDescent="0.25">
      <c r="A18" s="13" t="s">
        <v>45</v>
      </c>
      <c r="B18" s="32" t="s">
        <v>29</v>
      </c>
      <c r="C18" s="18"/>
      <c r="D18" s="18"/>
      <c r="E18" s="18"/>
      <c r="F18" s="18"/>
      <c r="I18" s="19"/>
    </row>
    <row r="19" spans="1:9" x14ac:dyDescent="0.25">
      <c r="A19" s="13" t="s">
        <v>46</v>
      </c>
      <c r="B19" s="32" t="s">
        <v>30</v>
      </c>
      <c r="C19" s="18"/>
      <c r="D19" s="18"/>
      <c r="E19" s="18"/>
      <c r="F19" s="18"/>
      <c r="I19" s="19"/>
    </row>
    <row r="20" spans="1:9" ht="45" x14ac:dyDescent="0.25">
      <c r="A20" s="13" t="s">
        <v>47</v>
      </c>
      <c r="B20" s="20" t="s">
        <v>48</v>
      </c>
      <c r="C20" s="18"/>
      <c r="D20" s="18"/>
      <c r="E20" s="18"/>
      <c r="F20" s="18"/>
      <c r="I20" s="19"/>
    </row>
    <row r="21" spans="1:9" ht="30" x14ac:dyDescent="0.25">
      <c r="A21" s="13" t="s">
        <v>49</v>
      </c>
      <c r="B21" s="20" t="s">
        <v>50</v>
      </c>
      <c r="C21" s="18"/>
      <c r="D21" s="18"/>
      <c r="E21" s="18"/>
      <c r="F21" s="18"/>
      <c r="I21" s="19"/>
    </row>
    <row r="22" spans="1:9" x14ac:dyDescent="0.25">
      <c r="A22" s="13" t="s">
        <v>51</v>
      </c>
      <c r="B22" s="20" t="s">
        <v>52</v>
      </c>
      <c r="C22" s="18"/>
      <c r="D22" s="18"/>
      <c r="E22" s="18"/>
      <c r="F22" s="18"/>
      <c r="I22" s="19"/>
    </row>
    <row r="23" spans="1:9" x14ac:dyDescent="0.25">
      <c r="A23" s="13" t="s">
        <v>6</v>
      </c>
      <c r="B23" s="20" t="s">
        <v>8</v>
      </c>
      <c r="C23" s="18"/>
      <c r="D23" s="18"/>
      <c r="E23" s="18"/>
      <c r="F23" s="18"/>
      <c r="I23" s="19"/>
    </row>
    <row r="24" spans="1:9" x14ac:dyDescent="0.25">
      <c r="A24" s="13" t="s">
        <v>7</v>
      </c>
      <c r="B24" s="20" t="s">
        <v>53</v>
      </c>
      <c r="C24" s="18"/>
      <c r="D24" s="18"/>
      <c r="E24" s="18"/>
      <c r="F24" s="18"/>
      <c r="I24" s="19"/>
    </row>
    <row r="25" spans="1:9" x14ac:dyDescent="0.25">
      <c r="A25" s="13" t="s">
        <v>9</v>
      </c>
      <c r="B25" s="20" t="s">
        <v>10</v>
      </c>
      <c r="C25" s="18"/>
      <c r="D25" s="18"/>
      <c r="E25" s="18"/>
      <c r="F25" s="18"/>
      <c r="I25" s="19"/>
    </row>
    <row r="26" spans="1:9" x14ac:dyDescent="0.25">
      <c r="A26" s="13" t="s">
        <v>14</v>
      </c>
      <c r="B26" s="20" t="s">
        <v>15</v>
      </c>
      <c r="C26" s="18"/>
      <c r="D26" s="18"/>
      <c r="E26" s="18"/>
      <c r="F26" s="18"/>
      <c r="I26" s="19"/>
    </row>
    <row r="27" spans="1:9" x14ac:dyDescent="0.25">
      <c r="A27" s="13" t="s">
        <v>54</v>
      </c>
      <c r="B27" s="20" t="s">
        <v>55</v>
      </c>
      <c r="C27" s="18"/>
      <c r="D27" s="18"/>
      <c r="E27" s="18"/>
      <c r="F27" s="18"/>
      <c r="I27" s="19"/>
    </row>
    <row r="28" spans="1:9" x14ac:dyDescent="0.2">
      <c r="A28" s="13"/>
      <c r="B28" s="14" t="s">
        <v>11</v>
      </c>
      <c r="C28" s="15">
        <f>C30+C64+C77+C90+C99</f>
        <v>0</v>
      </c>
      <c r="D28" s="15">
        <f>D30+D64+D77+D90+D99</f>
        <v>0</v>
      </c>
      <c r="E28" s="15">
        <f>E30+E64+E77+E90+E99</f>
        <v>0</v>
      </c>
      <c r="F28" s="15">
        <f>F30+F64+F77+F90+F99</f>
        <v>0</v>
      </c>
      <c r="I28" s="16"/>
    </row>
    <row r="29" spans="1:9" x14ac:dyDescent="0.25">
      <c r="A29" s="13"/>
      <c r="B29" s="17" t="s">
        <v>12</v>
      </c>
      <c r="C29" s="18"/>
      <c r="D29" s="18"/>
      <c r="E29" s="18"/>
      <c r="F29" s="18"/>
      <c r="I29" s="19"/>
    </row>
    <row r="30" spans="1:9" ht="18" customHeight="1" x14ac:dyDescent="0.25">
      <c r="A30" s="13" t="s">
        <v>41</v>
      </c>
      <c r="B30" s="21" t="s">
        <v>13</v>
      </c>
      <c r="C30" s="15">
        <f>C32+C42+C45+C48+C51+C54+C57+C60+C63</f>
        <v>0</v>
      </c>
      <c r="D30" s="15">
        <f t="shared" ref="D30:F30" si="2">D32+D42+D45+D48+D51+D54+D57+D60+D63</f>
        <v>0</v>
      </c>
      <c r="E30" s="15">
        <f t="shared" si="2"/>
        <v>0</v>
      </c>
      <c r="F30" s="15">
        <f t="shared" si="2"/>
        <v>0</v>
      </c>
      <c r="I30" s="19"/>
    </row>
    <row r="31" spans="1:9" x14ac:dyDescent="0.25">
      <c r="A31" s="13"/>
      <c r="B31" s="17" t="s">
        <v>3</v>
      </c>
      <c r="C31" s="18"/>
      <c r="D31" s="18"/>
      <c r="E31" s="18"/>
      <c r="F31" s="18"/>
      <c r="I31" s="19"/>
    </row>
    <row r="32" spans="1:9" x14ac:dyDescent="0.25">
      <c r="A32" s="13" t="s">
        <v>56</v>
      </c>
      <c r="B32" s="20" t="s">
        <v>57</v>
      </c>
      <c r="C32" s="18"/>
      <c r="D32" s="18"/>
      <c r="E32" s="18"/>
      <c r="F32" s="18"/>
      <c r="I32" s="19"/>
    </row>
    <row r="33" spans="1:9" x14ac:dyDescent="0.25">
      <c r="A33" s="13"/>
      <c r="B33" s="20" t="s">
        <v>26</v>
      </c>
      <c r="C33" s="18"/>
      <c r="D33" s="18"/>
      <c r="E33" s="18"/>
      <c r="F33" s="18"/>
      <c r="I33" s="19"/>
    </row>
    <row r="34" spans="1:9" x14ac:dyDescent="0.25">
      <c r="A34" s="13" t="s">
        <v>58</v>
      </c>
      <c r="B34" s="32" t="s">
        <v>59</v>
      </c>
      <c r="C34" s="18"/>
      <c r="D34" s="18"/>
      <c r="E34" s="18"/>
      <c r="F34" s="18"/>
      <c r="I34" s="19"/>
    </row>
    <row r="35" spans="1:9" x14ac:dyDescent="0.25">
      <c r="A35" s="13" t="s">
        <v>60</v>
      </c>
      <c r="B35" s="32" t="s">
        <v>61</v>
      </c>
      <c r="C35" s="18"/>
      <c r="D35" s="18"/>
      <c r="E35" s="18"/>
      <c r="F35" s="18"/>
      <c r="I35" s="19"/>
    </row>
    <row r="36" spans="1:9" x14ac:dyDescent="0.25">
      <c r="A36" s="13" t="s">
        <v>62</v>
      </c>
      <c r="B36" s="32" t="s">
        <v>63</v>
      </c>
      <c r="C36" s="18"/>
      <c r="D36" s="18"/>
      <c r="E36" s="18"/>
      <c r="F36" s="18"/>
      <c r="I36" s="19"/>
    </row>
    <row r="37" spans="1:9" ht="45" x14ac:dyDescent="0.25">
      <c r="A37" s="13" t="s">
        <v>64</v>
      </c>
      <c r="B37" s="20" t="s">
        <v>36</v>
      </c>
      <c r="C37" s="18"/>
      <c r="D37" s="18"/>
      <c r="E37" s="18"/>
      <c r="F37" s="18"/>
      <c r="I37" s="19"/>
    </row>
    <row r="38" spans="1:9" x14ac:dyDescent="0.25">
      <c r="A38" s="13"/>
      <c r="B38" s="17" t="s">
        <v>3</v>
      </c>
      <c r="C38" s="18"/>
      <c r="D38" s="18"/>
      <c r="E38" s="18"/>
      <c r="F38" s="18"/>
      <c r="I38" s="19"/>
    </row>
    <row r="39" spans="1:9" ht="45" x14ac:dyDescent="0.25">
      <c r="A39" s="13" t="s">
        <v>65</v>
      </c>
      <c r="B39" s="34" t="s">
        <v>196</v>
      </c>
      <c r="C39" s="18"/>
      <c r="D39" s="18"/>
      <c r="E39" s="18"/>
      <c r="F39" s="18"/>
      <c r="I39" s="19"/>
    </row>
    <row r="40" spans="1:9" ht="60" x14ac:dyDescent="0.25">
      <c r="A40" s="13" t="s">
        <v>66</v>
      </c>
      <c r="B40" s="32" t="s">
        <v>37</v>
      </c>
      <c r="C40" s="18"/>
      <c r="D40" s="18"/>
      <c r="E40" s="18"/>
      <c r="F40" s="18"/>
      <c r="I40" s="19"/>
    </row>
    <row r="41" spans="1:9" x14ac:dyDescent="0.25">
      <c r="A41" s="13" t="s">
        <v>67</v>
      </c>
      <c r="B41" s="32" t="s">
        <v>27</v>
      </c>
      <c r="C41" s="18"/>
      <c r="D41" s="18"/>
      <c r="E41" s="18"/>
      <c r="F41" s="18"/>
      <c r="I41" s="19"/>
    </row>
    <row r="42" spans="1:9" x14ac:dyDescent="0.25">
      <c r="A42" s="13" t="s">
        <v>68</v>
      </c>
      <c r="B42" s="20" t="s">
        <v>69</v>
      </c>
      <c r="C42" s="15">
        <f>C43+C44</f>
        <v>0</v>
      </c>
      <c r="D42" s="15">
        <f t="shared" ref="D42:F42" si="3">D43+D44</f>
        <v>0</v>
      </c>
      <c r="E42" s="15">
        <f t="shared" si="3"/>
        <v>0</v>
      </c>
      <c r="F42" s="15">
        <f t="shared" si="3"/>
        <v>0</v>
      </c>
      <c r="I42" s="19"/>
    </row>
    <row r="43" spans="1:9" x14ac:dyDescent="0.25">
      <c r="A43" s="13" t="s">
        <v>70</v>
      </c>
      <c r="B43" s="20" t="s">
        <v>71</v>
      </c>
      <c r="C43" s="18"/>
      <c r="D43" s="18"/>
      <c r="E43" s="18"/>
      <c r="F43" s="18"/>
      <c r="I43" s="19"/>
    </row>
    <row r="44" spans="1:9" x14ac:dyDescent="0.25">
      <c r="A44" s="13" t="s">
        <v>72</v>
      </c>
      <c r="B44" s="20" t="s">
        <v>73</v>
      </c>
      <c r="C44" s="18"/>
      <c r="D44" s="18"/>
      <c r="E44" s="18"/>
      <c r="F44" s="18"/>
      <c r="I44" s="19"/>
    </row>
    <row r="45" spans="1:9" x14ac:dyDescent="0.25">
      <c r="A45" s="13" t="s">
        <v>74</v>
      </c>
      <c r="B45" s="20" t="s">
        <v>75</v>
      </c>
      <c r="C45" s="15">
        <f>C46+C47</f>
        <v>0</v>
      </c>
      <c r="D45" s="15">
        <f t="shared" ref="D45:F45" si="4">D46+D47</f>
        <v>0</v>
      </c>
      <c r="E45" s="15">
        <f t="shared" si="4"/>
        <v>0</v>
      </c>
      <c r="F45" s="15">
        <f t="shared" si="4"/>
        <v>0</v>
      </c>
      <c r="I45" s="19"/>
    </row>
    <row r="46" spans="1:9" x14ac:dyDescent="0.25">
      <c r="A46" s="13" t="s">
        <v>76</v>
      </c>
      <c r="B46" s="20" t="s">
        <v>77</v>
      </c>
      <c r="C46" s="18"/>
      <c r="D46" s="18"/>
      <c r="E46" s="18"/>
      <c r="F46" s="18"/>
      <c r="I46" s="19"/>
    </row>
    <row r="47" spans="1:9" x14ac:dyDescent="0.25">
      <c r="A47" s="13" t="s">
        <v>78</v>
      </c>
      <c r="B47" s="20" t="s">
        <v>73</v>
      </c>
      <c r="C47" s="18"/>
      <c r="D47" s="18"/>
      <c r="E47" s="18"/>
      <c r="F47" s="18"/>
      <c r="I47" s="19"/>
    </row>
    <row r="48" spans="1:9" x14ac:dyDescent="0.25">
      <c r="A48" s="13" t="s">
        <v>79</v>
      </c>
      <c r="B48" s="20" t="s">
        <v>80</v>
      </c>
      <c r="C48" s="15">
        <f>C49+C50</f>
        <v>0</v>
      </c>
      <c r="D48" s="15">
        <f t="shared" ref="D48:F48" si="5">D49+D50</f>
        <v>0</v>
      </c>
      <c r="E48" s="15">
        <f t="shared" si="5"/>
        <v>0</v>
      </c>
      <c r="F48" s="15">
        <f t="shared" si="5"/>
        <v>0</v>
      </c>
      <c r="I48" s="19"/>
    </row>
    <row r="49" spans="1:9" x14ac:dyDescent="0.25">
      <c r="A49" s="13" t="s">
        <v>81</v>
      </c>
      <c r="B49" s="20" t="s">
        <v>82</v>
      </c>
      <c r="C49" s="15"/>
      <c r="D49" s="15"/>
      <c r="E49" s="15"/>
      <c r="F49" s="15"/>
      <c r="I49" s="19"/>
    </row>
    <row r="50" spans="1:9" x14ac:dyDescent="0.25">
      <c r="A50" s="13" t="s">
        <v>83</v>
      </c>
      <c r="B50" s="20" t="s">
        <v>84</v>
      </c>
      <c r="C50" s="18"/>
      <c r="D50" s="18"/>
      <c r="E50" s="18"/>
      <c r="F50" s="18"/>
      <c r="I50" s="19"/>
    </row>
    <row r="51" spans="1:9" x14ac:dyDescent="0.25">
      <c r="A51" s="13" t="s">
        <v>85</v>
      </c>
      <c r="B51" s="20" t="s">
        <v>86</v>
      </c>
      <c r="C51" s="15">
        <f>C52+C53</f>
        <v>0</v>
      </c>
      <c r="D51" s="15">
        <f t="shared" ref="D51:F51" si="6">D52+D53</f>
        <v>0</v>
      </c>
      <c r="E51" s="15">
        <f t="shared" si="6"/>
        <v>0</v>
      </c>
      <c r="F51" s="15">
        <f t="shared" si="6"/>
        <v>0</v>
      </c>
      <c r="I51" s="19"/>
    </row>
    <row r="52" spans="1:9" x14ac:dyDescent="0.25">
      <c r="A52" s="13" t="s">
        <v>87</v>
      </c>
      <c r="B52" s="20" t="s">
        <v>88</v>
      </c>
      <c r="C52" s="15"/>
      <c r="D52" s="15"/>
      <c r="E52" s="15"/>
      <c r="F52" s="15"/>
      <c r="I52" s="19"/>
    </row>
    <row r="53" spans="1:9" x14ac:dyDescent="0.25">
      <c r="A53" s="13" t="s">
        <v>89</v>
      </c>
      <c r="B53" s="20" t="s">
        <v>73</v>
      </c>
      <c r="C53" s="15"/>
      <c r="D53" s="15"/>
      <c r="E53" s="15"/>
      <c r="F53" s="15"/>
      <c r="I53" s="19"/>
    </row>
    <row r="54" spans="1:9" x14ac:dyDescent="0.25">
      <c r="A54" s="13" t="s">
        <v>90</v>
      </c>
      <c r="B54" s="20" t="s">
        <v>91</v>
      </c>
      <c r="C54" s="15">
        <f>C55+C56</f>
        <v>0</v>
      </c>
      <c r="D54" s="15">
        <f t="shared" ref="D54:F54" si="7">D55+D56</f>
        <v>0</v>
      </c>
      <c r="E54" s="15">
        <f t="shared" si="7"/>
        <v>0</v>
      </c>
      <c r="F54" s="15">
        <f t="shared" si="7"/>
        <v>0</v>
      </c>
      <c r="I54" s="19"/>
    </row>
    <row r="55" spans="1:9" x14ac:dyDescent="0.25">
      <c r="A55" s="13" t="s">
        <v>92</v>
      </c>
      <c r="B55" s="20" t="s">
        <v>93</v>
      </c>
      <c r="C55" s="15"/>
      <c r="D55" s="15"/>
      <c r="E55" s="15"/>
      <c r="F55" s="15"/>
      <c r="I55" s="19"/>
    </row>
    <row r="56" spans="1:9" x14ac:dyDescent="0.25">
      <c r="A56" s="13" t="s">
        <v>94</v>
      </c>
      <c r="B56" s="20" t="s">
        <v>84</v>
      </c>
      <c r="C56" s="15"/>
      <c r="D56" s="15"/>
      <c r="E56" s="15"/>
      <c r="F56" s="15"/>
      <c r="I56" s="19"/>
    </row>
    <row r="57" spans="1:9" x14ac:dyDescent="0.25">
      <c r="A57" s="13" t="s">
        <v>95</v>
      </c>
      <c r="B57" s="20" t="s">
        <v>96</v>
      </c>
      <c r="C57" s="15">
        <f>C58+C59</f>
        <v>0</v>
      </c>
      <c r="D57" s="15">
        <f t="shared" ref="D57:F57" si="8">D58+D59</f>
        <v>0</v>
      </c>
      <c r="E57" s="15">
        <f t="shared" si="8"/>
        <v>0</v>
      </c>
      <c r="F57" s="15">
        <f t="shared" si="8"/>
        <v>0</v>
      </c>
      <c r="I57" s="19"/>
    </row>
    <row r="58" spans="1:9" x14ac:dyDescent="0.25">
      <c r="A58" s="13" t="s">
        <v>97</v>
      </c>
      <c r="B58" s="20" t="s">
        <v>16</v>
      </c>
      <c r="C58" s="18"/>
      <c r="D58" s="18"/>
      <c r="E58" s="18"/>
      <c r="F58" s="18"/>
      <c r="I58" s="19"/>
    </row>
    <row r="59" spans="1:9" x14ac:dyDescent="0.25">
      <c r="A59" s="13" t="s">
        <v>98</v>
      </c>
      <c r="B59" s="20" t="s">
        <v>84</v>
      </c>
      <c r="C59" s="18"/>
      <c r="D59" s="18"/>
      <c r="E59" s="18"/>
      <c r="F59" s="18"/>
      <c r="I59" s="19"/>
    </row>
    <row r="60" spans="1:9" x14ac:dyDescent="0.25">
      <c r="A60" s="13" t="s">
        <v>99</v>
      </c>
      <c r="B60" s="20" t="s">
        <v>100</v>
      </c>
      <c r="C60" s="15">
        <f>C61+C62</f>
        <v>0</v>
      </c>
      <c r="D60" s="15">
        <f t="shared" ref="D60:F60" si="9">D61+D62</f>
        <v>0</v>
      </c>
      <c r="E60" s="15">
        <f t="shared" si="9"/>
        <v>0</v>
      </c>
      <c r="F60" s="15">
        <f t="shared" si="9"/>
        <v>0</v>
      </c>
      <c r="I60" s="19"/>
    </row>
    <row r="61" spans="1:9" x14ac:dyDescent="0.25">
      <c r="A61" s="13" t="s">
        <v>101</v>
      </c>
      <c r="B61" s="20" t="s">
        <v>102</v>
      </c>
      <c r="C61" s="18"/>
      <c r="D61" s="18"/>
      <c r="E61" s="18"/>
      <c r="F61" s="18"/>
      <c r="I61" s="19"/>
    </row>
    <row r="62" spans="1:9" x14ac:dyDescent="0.25">
      <c r="A62" s="13" t="s">
        <v>103</v>
      </c>
      <c r="B62" s="20" t="s">
        <v>73</v>
      </c>
      <c r="C62" s="18"/>
      <c r="D62" s="18"/>
      <c r="E62" s="18"/>
      <c r="F62" s="18"/>
      <c r="I62" s="19"/>
    </row>
    <row r="63" spans="1:9" x14ac:dyDescent="0.25">
      <c r="A63" s="13" t="s">
        <v>104</v>
      </c>
      <c r="B63" s="20" t="s">
        <v>105</v>
      </c>
      <c r="C63" s="18"/>
      <c r="D63" s="18"/>
      <c r="E63" s="18"/>
      <c r="F63" s="18"/>
      <c r="I63" s="19"/>
    </row>
    <row r="64" spans="1:9" ht="28.5" x14ac:dyDescent="0.25">
      <c r="A64" s="22" t="s">
        <v>106</v>
      </c>
      <c r="B64" s="21" t="s">
        <v>107</v>
      </c>
      <c r="C64" s="15">
        <f>C65+C68+C71+C74</f>
        <v>0</v>
      </c>
      <c r="D64" s="15">
        <f t="shared" ref="D64:F64" si="10">D65+D68+D71+D74</f>
        <v>0</v>
      </c>
      <c r="E64" s="15">
        <f t="shared" si="10"/>
        <v>0</v>
      </c>
      <c r="F64" s="15">
        <f t="shared" si="10"/>
        <v>0</v>
      </c>
      <c r="I64" s="19"/>
    </row>
    <row r="65" spans="1:9" x14ac:dyDescent="0.25">
      <c r="A65" s="13" t="s">
        <v>43</v>
      </c>
      <c r="B65" s="20" t="s">
        <v>108</v>
      </c>
      <c r="C65" s="15">
        <f>C66+C67</f>
        <v>0</v>
      </c>
      <c r="D65" s="15">
        <f t="shared" ref="D65:F65" si="11">D66+D67</f>
        <v>0</v>
      </c>
      <c r="E65" s="15">
        <f t="shared" si="11"/>
        <v>0</v>
      </c>
      <c r="F65" s="15">
        <f t="shared" si="11"/>
        <v>0</v>
      </c>
      <c r="I65" s="19"/>
    </row>
    <row r="66" spans="1:9" x14ac:dyDescent="0.25">
      <c r="A66" s="13" t="s">
        <v>109</v>
      </c>
      <c r="B66" s="20" t="s">
        <v>23</v>
      </c>
      <c r="C66" s="15"/>
      <c r="D66" s="15"/>
      <c r="E66" s="15"/>
      <c r="F66" s="15"/>
      <c r="I66" s="19"/>
    </row>
    <row r="67" spans="1:9" x14ac:dyDescent="0.25">
      <c r="A67" s="13" t="s">
        <v>110</v>
      </c>
      <c r="B67" s="20" t="s">
        <v>73</v>
      </c>
      <c r="C67" s="15"/>
      <c r="D67" s="15"/>
      <c r="E67" s="15"/>
      <c r="F67" s="15"/>
      <c r="I67" s="19"/>
    </row>
    <row r="68" spans="1:9" x14ac:dyDescent="0.25">
      <c r="A68" s="13" t="s">
        <v>44</v>
      </c>
      <c r="B68" s="20" t="s">
        <v>190</v>
      </c>
      <c r="C68" s="15">
        <f>C69+C70</f>
        <v>0</v>
      </c>
      <c r="D68" s="15">
        <f t="shared" ref="D68:F68" si="12">D69+D70</f>
        <v>0</v>
      </c>
      <c r="E68" s="15">
        <f t="shared" si="12"/>
        <v>0</v>
      </c>
      <c r="F68" s="15">
        <f t="shared" si="12"/>
        <v>0</v>
      </c>
      <c r="I68" s="19"/>
    </row>
    <row r="69" spans="1:9" x14ac:dyDescent="0.25">
      <c r="A69" s="13" t="s">
        <v>45</v>
      </c>
      <c r="B69" s="20" t="s">
        <v>111</v>
      </c>
      <c r="C69" s="15"/>
      <c r="D69" s="15"/>
      <c r="E69" s="15"/>
      <c r="F69" s="15"/>
      <c r="I69" s="19"/>
    </row>
    <row r="70" spans="1:9" x14ac:dyDescent="0.25">
      <c r="A70" s="13" t="s">
        <v>46</v>
      </c>
      <c r="B70" s="20" t="s">
        <v>73</v>
      </c>
      <c r="C70" s="15"/>
      <c r="D70" s="15"/>
      <c r="E70" s="15"/>
      <c r="F70" s="15"/>
      <c r="I70" s="19"/>
    </row>
    <row r="71" spans="1:9" x14ac:dyDescent="0.25">
      <c r="A71" s="13" t="s">
        <v>47</v>
      </c>
      <c r="B71" s="20" t="s">
        <v>112</v>
      </c>
      <c r="C71" s="15">
        <f>C72+C73</f>
        <v>0</v>
      </c>
      <c r="D71" s="15">
        <f t="shared" ref="D71:F71" si="13">D72+D73</f>
        <v>0</v>
      </c>
      <c r="E71" s="15">
        <f t="shared" si="13"/>
        <v>0</v>
      </c>
      <c r="F71" s="15">
        <f t="shared" si="13"/>
        <v>0</v>
      </c>
      <c r="I71" s="19"/>
    </row>
    <row r="72" spans="1:9" x14ac:dyDescent="0.25">
      <c r="A72" s="13" t="s">
        <v>113</v>
      </c>
      <c r="B72" s="20" t="s">
        <v>114</v>
      </c>
      <c r="C72" s="15"/>
      <c r="D72" s="15"/>
      <c r="E72" s="15"/>
      <c r="F72" s="15"/>
      <c r="I72" s="19"/>
    </row>
    <row r="73" spans="1:9" x14ac:dyDescent="0.25">
      <c r="A73" s="13" t="s">
        <v>115</v>
      </c>
      <c r="B73" s="20" t="s">
        <v>73</v>
      </c>
      <c r="C73" s="15"/>
      <c r="D73" s="15"/>
      <c r="E73" s="15"/>
      <c r="F73" s="15"/>
      <c r="I73" s="19"/>
    </row>
    <row r="74" spans="1:9" x14ac:dyDescent="0.25">
      <c r="A74" s="13" t="s">
        <v>49</v>
      </c>
      <c r="B74" s="20" t="s">
        <v>116</v>
      </c>
      <c r="C74" s="15">
        <f>C75+C76</f>
        <v>0</v>
      </c>
      <c r="D74" s="15">
        <f t="shared" ref="D74:F74" si="14">D75+D76</f>
        <v>0</v>
      </c>
      <c r="E74" s="15">
        <f t="shared" si="14"/>
        <v>0</v>
      </c>
      <c r="F74" s="15">
        <f t="shared" si="14"/>
        <v>0</v>
      </c>
      <c r="I74" s="19"/>
    </row>
    <row r="75" spans="1:9" x14ac:dyDescent="0.25">
      <c r="A75" s="13" t="s">
        <v>117</v>
      </c>
      <c r="B75" s="20" t="s">
        <v>24</v>
      </c>
      <c r="C75" s="18"/>
      <c r="D75" s="18"/>
      <c r="E75" s="18"/>
      <c r="F75" s="18"/>
      <c r="I75" s="19"/>
    </row>
    <row r="76" spans="1:9" x14ac:dyDescent="0.25">
      <c r="A76" s="13" t="s">
        <v>118</v>
      </c>
      <c r="B76" s="20" t="s">
        <v>73</v>
      </c>
      <c r="C76" s="18"/>
      <c r="D76" s="18"/>
      <c r="E76" s="18"/>
      <c r="F76" s="18"/>
      <c r="I76" s="19"/>
    </row>
    <row r="77" spans="1:9" ht="42.75" x14ac:dyDescent="0.25">
      <c r="A77" s="22" t="s">
        <v>119</v>
      </c>
      <c r="B77" s="21" t="s">
        <v>120</v>
      </c>
      <c r="C77" s="15">
        <f>C78+C81+C84+C87</f>
        <v>0</v>
      </c>
      <c r="D77" s="15">
        <f t="shared" ref="D77:F77" si="15">D78+D81+D84+D87</f>
        <v>0</v>
      </c>
      <c r="E77" s="15">
        <f t="shared" si="15"/>
        <v>0</v>
      </c>
      <c r="F77" s="15">
        <f t="shared" si="15"/>
        <v>0</v>
      </c>
      <c r="I77" s="19"/>
    </row>
    <row r="78" spans="1:9" x14ac:dyDescent="0.25">
      <c r="A78" s="13" t="s">
        <v>121</v>
      </c>
      <c r="B78" s="20" t="s">
        <v>108</v>
      </c>
      <c r="C78" s="15">
        <f>C79+C80</f>
        <v>0</v>
      </c>
      <c r="D78" s="15">
        <f t="shared" ref="D78:F78" si="16">D79+D80</f>
        <v>0</v>
      </c>
      <c r="E78" s="15">
        <f t="shared" si="16"/>
        <v>0</v>
      </c>
      <c r="F78" s="15">
        <f t="shared" si="16"/>
        <v>0</v>
      </c>
      <c r="I78" s="19"/>
    </row>
    <row r="79" spans="1:9" x14ac:dyDescent="0.25">
      <c r="A79" s="13" t="s">
        <v>122</v>
      </c>
      <c r="B79" s="20" t="s">
        <v>123</v>
      </c>
      <c r="C79" s="15"/>
      <c r="D79" s="15"/>
      <c r="E79" s="15"/>
      <c r="F79" s="15"/>
      <c r="I79" s="19"/>
    </row>
    <row r="80" spans="1:9" x14ac:dyDescent="0.25">
      <c r="A80" s="13" t="s">
        <v>124</v>
      </c>
      <c r="B80" s="20" t="s">
        <v>73</v>
      </c>
      <c r="C80" s="15"/>
      <c r="D80" s="15"/>
      <c r="E80" s="15"/>
      <c r="F80" s="15"/>
      <c r="I80" s="19"/>
    </row>
    <row r="81" spans="1:9" x14ac:dyDescent="0.25">
      <c r="A81" s="13" t="s">
        <v>125</v>
      </c>
      <c r="B81" s="20" t="s">
        <v>112</v>
      </c>
      <c r="C81" s="15">
        <f>C82+C83</f>
        <v>0</v>
      </c>
      <c r="D81" s="15">
        <f t="shared" ref="D81:F81" si="17">D82+D83</f>
        <v>0</v>
      </c>
      <c r="E81" s="15">
        <f t="shared" si="17"/>
        <v>0</v>
      </c>
      <c r="F81" s="15">
        <f t="shared" si="17"/>
        <v>0</v>
      </c>
      <c r="I81" s="19"/>
    </row>
    <row r="82" spans="1:9" x14ac:dyDescent="0.25">
      <c r="A82" s="13" t="s">
        <v>126</v>
      </c>
      <c r="B82" s="20" t="s">
        <v>127</v>
      </c>
      <c r="C82" s="15"/>
      <c r="D82" s="15"/>
      <c r="E82" s="15"/>
      <c r="F82" s="15"/>
      <c r="I82" s="19"/>
    </row>
    <row r="83" spans="1:9" x14ac:dyDescent="0.25">
      <c r="A83" s="13" t="s">
        <v>128</v>
      </c>
      <c r="B83" s="20" t="s">
        <v>73</v>
      </c>
      <c r="C83" s="15"/>
      <c r="D83" s="15"/>
      <c r="E83" s="15"/>
      <c r="F83" s="15"/>
      <c r="I83" s="19"/>
    </row>
    <row r="84" spans="1:9" x14ac:dyDescent="0.25">
      <c r="A84" s="13" t="s">
        <v>129</v>
      </c>
      <c r="B84" s="20" t="s">
        <v>130</v>
      </c>
      <c r="C84" s="15">
        <f>C85+C86</f>
        <v>0</v>
      </c>
      <c r="D84" s="15">
        <f t="shared" ref="D84:F84" si="18">D85+D86</f>
        <v>0</v>
      </c>
      <c r="E84" s="15">
        <f t="shared" si="18"/>
        <v>0</v>
      </c>
      <c r="F84" s="15">
        <f t="shared" si="18"/>
        <v>0</v>
      </c>
      <c r="I84" s="19"/>
    </row>
    <row r="85" spans="1:9" x14ac:dyDescent="0.25">
      <c r="A85" s="13" t="s">
        <v>131</v>
      </c>
      <c r="B85" s="20" t="s">
        <v>132</v>
      </c>
      <c r="C85" s="15"/>
      <c r="D85" s="15"/>
      <c r="E85" s="15"/>
      <c r="F85" s="15"/>
      <c r="I85" s="19"/>
    </row>
    <row r="86" spans="1:9" x14ac:dyDescent="0.25">
      <c r="A86" s="13" t="s">
        <v>133</v>
      </c>
      <c r="B86" s="20" t="s">
        <v>73</v>
      </c>
      <c r="C86" s="15"/>
      <c r="D86" s="15"/>
      <c r="E86" s="15"/>
      <c r="F86" s="15"/>
      <c r="I86" s="19"/>
    </row>
    <row r="87" spans="1:9" ht="45" x14ac:dyDescent="0.25">
      <c r="A87" s="13" t="s">
        <v>134</v>
      </c>
      <c r="B87" s="20" t="s">
        <v>135</v>
      </c>
      <c r="C87" s="15">
        <f>C88+C89</f>
        <v>0</v>
      </c>
      <c r="D87" s="15">
        <f t="shared" ref="D87:F87" si="19">D88+D89</f>
        <v>0</v>
      </c>
      <c r="E87" s="15">
        <f t="shared" si="19"/>
        <v>0</v>
      </c>
      <c r="F87" s="15">
        <f t="shared" si="19"/>
        <v>0</v>
      </c>
      <c r="I87" s="19"/>
    </row>
    <row r="88" spans="1:9" ht="30" x14ac:dyDescent="0.25">
      <c r="A88" s="13" t="s">
        <v>136</v>
      </c>
      <c r="B88" s="20" t="s">
        <v>137</v>
      </c>
      <c r="C88" s="18"/>
      <c r="D88" s="18"/>
      <c r="E88" s="18"/>
      <c r="F88" s="18"/>
      <c r="I88" s="19"/>
    </row>
    <row r="89" spans="1:9" x14ac:dyDescent="0.25">
      <c r="A89" s="13" t="s">
        <v>138</v>
      </c>
      <c r="B89" s="20" t="s">
        <v>73</v>
      </c>
      <c r="C89" s="18"/>
      <c r="D89" s="18"/>
      <c r="E89" s="18"/>
      <c r="F89" s="18"/>
      <c r="I89" s="19"/>
    </row>
    <row r="90" spans="1:9" ht="28.5" x14ac:dyDescent="0.25">
      <c r="A90" s="13" t="s">
        <v>139</v>
      </c>
      <c r="B90" s="21" t="s">
        <v>184</v>
      </c>
      <c r="C90" s="15">
        <f>C91+C93+C95+C97</f>
        <v>0</v>
      </c>
      <c r="D90" s="15">
        <f t="shared" ref="D90:F90" si="20">D91+D93+D95+D97</f>
        <v>0</v>
      </c>
      <c r="E90" s="15">
        <f t="shared" si="20"/>
        <v>0</v>
      </c>
      <c r="F90" s="15">
        <f t="shared" si="20"/>
        <v>0</v>
      </c>
      <c r="I90" s="19"/>
    </row>
    <row r="91" spans="1:9" x14ac:dyDescent="0.25">
      <c r="A91" s="13" t="s">
        <v>140</v>
      </c>
      <c r="B91" s="20" t="s">
        <v>108</v>
      </c>
      <c r="C91" s="18"/>
      <c r="D91" s="18"/>
      <c r="E91" s="18"/>
      <c r="F91" s="18"/>
      <c r="I91" s="19"/>
    </row>
    <row r="92" spans="1:9" x14ac:dyDescent="0.25">
      <c r="A92" s="13" t="s">
        <v>141</v>
      </c>
      <c r="B92" s="20" t="s">
        <v>142</v>
      </c>
      <c r="C92" s="18"/>
      <c r="D92" s="18"/>
      <c r="E92" s="18"/>
      <c r="F92" s="18"/>
      <c r="I92" s="19"/>
    </row>
    <row r="93" spans="1:9" x14ac:dyDescent="0.25">
      <c r="A93" s="13" t="s">
        <v>143</v>
      </c>
      <c r="B93" s="20" t="s">
        <v>130</v>
      </c>
      <c r="C93" s="18"/>
      <c r="D93" s="18"/>
      <c r="E93" s="18"/>
      <c r="F93" s="18"/>
      <c r="I93" s="19"/>
    </row>
    <row r="94" spans="1:9" x14ac:dyDescent="0.25">
      <c r="A94" s="13" t="s">
        <v>144</v>
      </c>
      <c r="B94" s="20" t="s">
        <v>142</v>
      </c>
      <c r="C94" s="18"/>
      <c r="D94" s="18"/>
      <c r="E94" s="18"/>
      <c r="F94" s="18"/>
      <c r="I94" s="19"/>
    </row>
    <row r="95" spans="1:9" x14ac:dyDescent="0.25">
      <c r="A95" s="13" t="s">
        <v>145</v>
      </c>
      <c r="B95" s="20" t="s">
        <v>195</v>
      </c>
      <c r="C95" s="18"/>
      <c r="D95" s="18"/>
      <c r="E95" s="18"/>
      <c r="F95" s="18"/>
      <c r="I95" s="19"/>
    </row>
    <row r="96" spans="1:9" x14ac:dyDescent="0.25">
      <c r="A96" s="13" t="s">
        <v>146</v>
      </c>
      <c r="B96" s="20" t="s">
        <v>142</v>
      </c>
      <c r="C96" s="18"/>
      <c r="D96" s="18"/>
      <c r="E96" s="18"/>
      <c r="F96" s="18"/>
      <c r="I96" s="19"/>
    </row>
    <row r="97" spans="1:9" ht="45" x14ac:dyDescent="0.25">
      <c r="A97" s="13" t="s">
        <v>147</v>
      </c>
      <c r="B97" s="20" t="s">
        <v>194</v>
      </c>
      <c r="C97" s="18"/>
      <c r="D97" s="18"/>
      <c r="E97" s="18"/>
      <c r="F97" s="18"/>
      <c r="I97" s="19"/>
    </row>
    <row r="98" spans="1:9" x14ac:dyDescent="0.25">
      <c r="A98" s="13" t="s">
        <v>148</v>
      </c>
      <c r="B98" s="20" t="s">
        <v>142</v>
      </c>
      <c r="C98" s="18"/>
      <c r="D98" s="18"/>
      <c r="E98" s="18"/>
      <c r="F98" s="18"/>
      <c r="I98" s="19"/>
    </row>
    <row r="99" spans="1:9" x14ac:dyDescent="0.25">
      <c r="A99" s="22" t="s">
        <v>149</v>
      </c>
      <c r="B99" s="21" t="s">
        <v>17</v>
      </c>
      <c r="C99" s="15">
        <f>C100+C103+C106+C107+C110+C111+C114+C117+C118+C119+C120+C121+C122+C123</f>
        <v>0</v>
      </c>
      <c r="D99" s="15">
        <f t="shared" ref="D99:F99" si="21">D100+D103+D106+D107+D110+D111+D114+D117+D118+D119+D120+D121+D122+D123</f>
        <v>0</v>
      </c>
      <c r="E99" s="15">
        <f t="shared" si="21"/>
        <v>0</v>
      </c>
      <c r="F99" s="15">
        <f t="shared" si="21"/>
        <v>0</v>
      </c>
      <c r="I99" s="19"/>
    </row>
    <row r="100" spans="1:9" x14ac:dyDescent="0.25">
      <c r="A100" s="13" t="s">
        <v>150</v>
      </c>
      <c r="B100" s="20" t="s">
        <v>151</v>
      </c>
      <c r="C100" s="18"/>
      <c r="D100" s="18"/>
      <c r="E100" s="18"/>
      <c r="F100" s="18"/>
      <c r="I100" s="19"/>
    </row>
    <row r="101" spans="1:9" x14ac:dyDescent="0.25">
      <c r="A101" s="13" t="s">
        <v>152</v>
      </c>
      <c r="B101" s="20" t="s">
        <v>18</v>
      </c>
      <c r="C101" s="18"/>
      <c r="D101" s="18"/>
      <c r="E101" s="18"/>
      <c r="F101" s="18"/>
      <c r="I101" s="19"/>
    </row>
    <row r="102" spans="1:9" x14ac:dyDescent="0.25">
      <c r="A102" s="13" t="s">
        <v>153</v>
      </c>
      <c r="B102" s="20" t="s">
        <v>73</v>
      </c>
      <c r="C102" s="18"/>
      <c r="D102" s="18"/>
      <c r="E102" s="18"/>
      <c r="F102" s="18"/>
      <c r="I102" s="19"/>
    </row>
    <row r="103" spans="1:9" ht="30" x14ac:dyDescent="0.25">
      <c r="A103" s="13" t="s">
        <v>197</v>
      </c>
      <c r="B103" s="20" t="s">
        <v>154</v>
      </c>
      <c r="C103" s="18"/>
      <c r="D103" s="18"/>
      <c r="E103" s="18"/>
      <c r="F103" s="18"/>
      <c r="I103" s="19"/>
    </row>
    <row r="104" spans="1:9" ht="30" x14ac:dyDescent="0.25">
      <c r="A104" s="13" t="s">
        <v>155</v>
      </c>
      <c r="B104" s="20" t="s">
        <v>19</v>
      </c>
      <c r="C104" s="18"/>
      <c r="D104" s="18"/>
      <c r="E104" s="18"/>
      <c r="F104" s="18"/>
      <c r="I104" s="19"/>
    </row>
    <row r="105" spans="1:9" x14ac:dyDescent="0.25">
      <c r="A105" s="13" t="s">
        <v>156</v>
      </c>
      <c r="B105" s="20" t="s">
        <v>73</v>
      </c>
      <c r="C105" s="18"/>
      <c r="D105" s="18"/>
      <c r="E105" s="18"/>
      <c r="F105" s="18"/>
      <c r="I105" s="19"/>
    </row>
    <row r="106" spans="1:9" x14ac:dyDescent="0.25">
      <c r="A106" s="13" t="s">
        <v>157</v>
      </c>
      <c r="B106" s="20" t="s">
        <v>198</v>
      </c>
      <c r="C106" s="18"/>
      <c r="D106" s="18"/>
      <c r="E106" s="18"/>
      <c r="F106" s="18"/>
      <c r="I106" s="19"/>
    </row>
    <row r="107" spans="1:9" x14ac:dyDescent="0.25">
      <c r="A107" s="13" t="s">
        <v>159</v>
      </c>
      <c r="B107" s="20" t="s">
        <v>158</v>
      </c>
      <c r="C107" s="18"/>
      <c r="D107" s="18"/>
      <c r="E107" s="18"/>
      <c r="F107" s="18"/>
      <c r="I107" s="19"/>
    </row>
    <row r="108" spans="1:9" x14ac:dyDescent="0.25">
      <c r="A108" s="13" t="s">
        <v>199</v>
      </c>
      <c r="B108" s="20" t="s">
        <v>20</v>
      </c>
      <c r="C108" s="18"/>
      <c r="D108" s="18"/>
      <c r="E108" s="18"/>
      <c r="F108" s="18"/>
      <c r="I108" s="19"/>
    </row>
    <row r="109" spans="1:9" x14ac:dyDescent="0.25">
      <c r="A109" s="13" t="s">
        <v>200</v>
      </c>
      <c r="B109" s="20" t="s">
        <v>73</v>
      </c>
      <c r="C109" s="18"/>
      <c r="D109" s="18"/>
      <c r="E109" s="18"/>
      <c r="F109" s="18"/>
      <c r="I109" s="19"/>
    </row>
    <row r="110" spans="1:9" x14ac:dyDescent="0.25">
      <c r="A110" s="13" t="s">
        <v>161</v>
      </c>
      <c r="B110" s="20" t="s">
        <v>160</v>
      </c>
      <c r="C110" s="18"/>
      <c r="D110" s="18"/>
      <c r="E110" s="18"/>
      <c r="F110" s="18"/>
      <c r="I110" s="19"/>
    </row>
    <row r="111" spans="1:9" x14ac:dyDescent="0.25">
      <c r="A111" s="13" t="s">
        <v>163</v>
      </c>
      <c r="B111" s="20" t="s">
        <v>162</v>
      </c>
      <c r="C111" s="18"/>
      <c r="D111" s="18"/>
      <c r="E111" s="18"/>
      <c r="F111" s="18"/>
      <c r="I111" s="19"/>
    </row>
    <row r="112" spans="1:9" x14ac:dyDescent="0.25">
      <c r="A112" s="13" t="s">
        <v>165</v>
      </c>
      <c r="B112" s="20" t="s">
        <v>21</v>
      </c>
      <c r="C112" s="18"/>
      <c r="D112" s="18"/>
      <c r="E112" s="18"/>
      <c r="F112" s="18"/>
      <c r="I112" s="19"/>
    </row>
    <row r="113" spans="1:9" x14ac:dyDescent="0.25">
      <c r="A113" s="13" t="s">
        <v>167</v>
      </c>
      <c r="B113" s="20" t="s">
        <v>73</v>
      </c>
      <c r="C113" s="18"/>
      <c r="D113" s="18"/>
      <c r="E113" s="18"/>
      <c r="F113" s="18"/>
      <c r="I113" s="19"/>
    </row>
    <row r="114" spans="1:9" x14ac:dyDescent="0.25">
      <c r="A114" s="13" t="s">
        <v>169</v>
      </c>
      <c r="B114" s="20" t="s">
        <v>164</v>
      </c>
      <c r="C114" s="18"/>
      <c r="D114" s="18"/>
      <c r="E114" s="18"/>
      <c r="F114" s="18"/>
      <c r="I114" s="19"/>
    </row>
    <row r="115" spans="1:9" x14ac:dyDescent="0.25">
      <c r="A115" s="13" t="s">
        <v>201</v>
      </c>
      <c r="B115" s="20" t="s">
        <v>166</v>
      </c>
      <c r="C115" s="18"/>
      <c r="D115" s="18"/>
      <c r="E115" s="18"/>
      <c r="F115" s="18"/>
      <c r="I115" s="19"/>
    </row>
    <row r="116" spans="1:9" x14ac:dyDescent="0.25">
      <c r="A116" s="13" t="s">
        <v>202</v>
      </c>
      <c r="B116" s="20" t="s">
        <v>168</v>
      </c>
      <c r="C116" s="18"/>
      <c r="D116" s="18"/>
      <c r="E116" s="18"/>
      <c r="F116" s="18"/>
      <c r="I116" s="19"/>
    </row>
    <row r="117" spans="1:9" ht="30" x14ac:dyDescent="0.25">
      <c r="A117" s="13" t="s">
        <v>171</v>
      </c>
      <c r="B117" s="20" t="s">
        <v>170</v>
      </c>
      <c r="C117" s="18"/>
      <c r="D117" s="18"/>
      <c r="E117" s="18"/>
      <c r="F117" s="18"/>
      <c r="I117" s="19"/>
    </row>
    <row r="118" spans="1:9" x14ac:dyDescent="0.25">
      <c r="A118" s="13" t="s">
        <v>173</v>
      </c>
      <c r="B118" s="20" t="s">
        <v>172</v>
      </c>
      <c r="C118" s="18"/>
      <c r="D118" s="18"/>
      <c r="E118" s="18"/>
      <c r="F118" s="18"/>
      <c r="I118" s="19"/>
    </row>
    <row r="119" spans="1:9" x14ac:dyDescent="0.25">
      <c r="A119" s="13" t="s">
        <v>175</v>
      </c>
      <c r="B119" s="20" t="s">
        <v>174</v>
      </c>
      <c r="C119" s="18"/>
      <c r="D119" s="18"/>
      <c r="E119" s="18"/>
      <c r="F119" s="18"/>
      <c r="I119" s="19"/>
    </row>
    <row r="120" spans="1:9" x14ac:dyDescent="0.25">
      <c r="A120" s="13" t="s">
        <v>177</v>
      </c>
      <c r="B120" s="20" t="s">
        <v>176</v>
      </c>
      <c r="C120" s="18"/>
      <c r="D120" s="18"/>
      <c r="E120" s="18"/>
      <c r="F120" s="18"/>
      <c r="I120" s="19"/>
    </row>
    <row r="121" spans="1:9" x14ac:dyDescent="0.25">
      <c r="A121" s="13" t="s">
        <v>179</v>
      </c>
      <c r="B121" s="20" t="s">
        <v>178</v>
      </c>
      <c r="C121" s="18"/>
      <c r="D121" s="18"/>
      <c r="E121" s="18"/>
      <c r="F121" s="18"/>
      <c r="I121" s="19"/>
    </row>
    <row r="122" spans="1:9" ht="60" x14ac:dyDescent="0.25">
      <c r="A122" s="13" t="s">
        <v>181</v>
      </c>
      <c r="B122" s="20" t="s">
        <v>180</v>
      </c>
      <c r="C122" s="18"/>
      <c r="D122" s="18"/>
      <c r="E122" s="18"/>
      <c r="F122" s="18"/>
      <c r="I122" s="19"/>
    </row>
    <row r="123" spans="1:9" x14ac:dyDescent="0.25">
      <c r="A123" s="13" t="s">
        <v>203</v>
      </c>
      <c r="B123" s="20" t="s">
        <v>183</v>
      </c>
      <c r="C123" s="15"/>
      <c r="D123" s="15"/>
      <c r="E123" s="15"/>
      <c r="F123" s="15"/>
      <c r="I123" s="19"/>
    </row>
    <row r="124" spans="1:9" x14ac:dyDescent="0.25">
      <c r="A124" s="22" t="s">
        <v>182</v>
      </c>
      <c r="B124" s="21" t="s">
        <v>22</v>
      </c>
      <c r="C124" s="15">
        <f>C11-C28</f>
        <v>0</v>
      </c>
      <c r="D124" s="15">
        <f>D11-D28</f>
        <v>0</v>
      </c>
      <c r="E124" s="15">
        <f>E11-E28</f>
        <v>0</v>
      </c>
      <c r="F124" s="15">
        <f>F11-F28</f>
        <v>0</v>
      </c>
      <c r="I124" s="19"/>
    </row>
    <row r="126" spans="1:9" ht="15.75" x14ac:dyDescent="0.2">
      <c r="B126" s="5" t="s">
        <v>32</v>
      </c>
      <c r="C126" s="4"/>
      <c r="D126" s="3"/>
      <c r="E126" s="3"/>
      <c r="F126" s="2"/>
      <c r="G126" s="1"/>
    </row>
    <row r="127" spans="1:9" ht="15.75" x14ac:dyDescent="0.2">
      <c r="B127" s="4"/>
      <c r="C127" s="4"/>
      <c r="D127" s="3"/>
      <c r="E127" s="3"/>
      <c r="F127" s="2"/>
      <c r="G127" s="1"/>
    </row>
    <row r="128" spans="1:9" ht="15.75" x14ac:dyDescent="0.2">
      <c r="B128" s="39" t="s">
        <v>191</v>
      </c>
      <c r="C128" s="39"/>
      <c r="D128" s="39"/>
      <c r="E128" s="39"/>
      <c r="F128" s="39"/>
      <c r="G128" s="39"/>
    </row>
    <row r="129" spans="2:6" ht="15" customHeight="1" x14ac:dyDescent="0.2"/>
    <row r="130" spans="2:6" ht="21.75" customHeight="1" x14ac:dyDescent="0.2">
      <c r="B130" s="35" t="s">
        <v>192</v>
      </c>
      <c r="C130" s="35"/>
      <c r="D130" s="35"/>
      <c r="E130" s="35"/>
      <c r="F130" s="35"/>
    </row>
    <row r="131" spans="2:6" ht="21" customHeight="1" x14ac:dyDescent="0.2">
      <c r="B131" s="35" t="s">
        <v>193</v>
      </c>
      <c r="C131" s="35"/>
      <c r="D131" s="35"/>
      <c r="E131" s="35"/>
      <c r="F131" s="35"/>
    </row>
  </sheetData>
  <mergeCells count="11">
    <mergeCell ref="B130:F130"/>
    <mergeCell ref="B131:F131"/>
    <mergeCell ref="A5:G5"/>
    <mergeCell ref="A6:G6"/>
    <mergeCell ref="E1:F1"/>
    <mergeCell ref="E2:F2"/>
    <mergeCell ref="B128:G128"/>
    <mergeCell ref="D8:F8"/>
    <mergeCell ref="C8:C9"/>
    <mergeCell ref="B8:B9"/>
    <mergeCell ref="A8:A9"/>
  </mergeCells>
  <phoneticPr fontId="0" type="noConversion"/>
  <printOptions horizontalCentered="1"/>
  <pageMargins left="0.19685039370078741" right="0" top="0" bottom="0" header="0.19685039370078741" footer="0.19685039370078741"/>
  <pageSetup paperSize="9" scale="6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Приходько</dc:creator>
  <cp:lastModifiedBy>budjet</cp:lastModifiedBy>
  <cp:lastPrinted>2016-03-30T05:35:59Z</cp:lastPrinted>
  <dcterms:created xsi:type="dcterms:W3CDTF">2010-03-03T05:58:00Z</dcterms:created>
  <dcterms:modified xsi:type="dcterms:W3CDTF">2016-11-01T09:50:55Z</dcterms:modified>
</cp:coreProperties>
</file>