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Доходы!$J$62</definedName>
    <definedName name="LAST_CELL" localSheetId="2">Источники!$I$34</definedName>
    <definedName name="LAST_CELL" localSheetId="1">Расходы!$L$92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Доходы!$A$63</definedName>
    <definedName name="REND_1" localSheetId="2">Источники!$A$29</definedName>
    <definedName name="REND_1" localSheetId="1">Расходы!$A$93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</calcChain>
</file>

<file path=xl/sharedStrings.xml><?xml version="1.0" encoding="utf-8"?>
<sst xmlns="http://schemas.openxmlformats.org/spreadsheetml/2006/main" count="919" uniqueCount="309">
  <si>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</si>
  <si>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</si>
  <si>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</si>
  <si>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</si>
  <si>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</si>
  <si>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</si>
  <si>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</si>
  <si>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</si>
  <si>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01.02.2024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</si>
  <si>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</si>
  <si>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</si>
  <si>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</si>
  <si>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</si>
  <si>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</si>
  <si>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</si>
  <si>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</si>
  <si>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</si>
  <si>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</si>
  <si>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</si>
  <si>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</si>
  <si>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</si>
  <si>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</si>
  <si>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</si>
  <si>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</si>
  <si>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</si>
  <si>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</si>
  <si>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</si>
  <si>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</si>
  <si>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</si>
  <si>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</si>
  <si>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</si>
  <si>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</si>
  <si>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</si>
  <si>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</si>
  <si>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</si>
  <si>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</si>
  <si>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</si>
  <si>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</si>
  <si>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</si>
  <si>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</si>
  <si>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</si>
  <si>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</si>
  <si>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</si>
  <si>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</si>
  <si>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</si>
  <si>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</si>
  <si>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</si>
  <si>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</si>
  <si>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</si>
  <si>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</si>
  <si>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</si>
  <si>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</si>
  <si>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</si>
  <si>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</si>
  <si>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</si>
  <si>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</si>
  <si>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</si>
  <si>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</si>
  <si>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</si>
  <si>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</si>
  <si>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</si>
  <si>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</si>
  <si>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</si>
  <si>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</si>
  <si>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</si>
  <si>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</si>
  <si>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</si>
  <si>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</si>
  <si>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</si>
  <si>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</si>
  <si>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</si>
  <si>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</si>
  <si>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</si>
  <si>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</si>
  <si>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</si>
  <si>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</si>
  <si>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</si>
  <si>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</si>
  <si>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</si>
  <si>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</si>
  <si>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</si>
  <si>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</si>
  <si>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</si>
  <si>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</si>
  <si>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</si>
  <si>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</si>
  <si>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</si>
  <si>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</si>
  <si>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</si>
  <si>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</si>
  <si>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</si>
  <si>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</si>
  <si>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</si>
  <si>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</si>
  <si>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</si>
  <si>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</si>
  <si>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</si>
  <si>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</si>
  <si>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</si>
  <si>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</si>
  <si>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</si>
  <si>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</si>
  <si>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</si>
  <si>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</si>
  <si>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</si>
  <si>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</si>
  <si>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</si>
  <si>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</si>
  <si>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</si>
  <si>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</si>
  <si>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</si>
  <si>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</si>
  <si>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</si>
  <si>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</si>
  <si>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</si>
  <si>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</si>
  <si>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</si>
  <si>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</si>
  <si>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</si>
  <si>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</si>
  <si>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</si>
  <si>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</si>
  <si>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</si>
  <si>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</si>
  <si>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</si>
  <si>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</si>
  <si>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</si>
  <si>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</si>
  <si>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</si>
  <si>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</si>
  <si>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</si>
  <si>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</si>
  <si>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</si>
  <si>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</si>
  <si>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</si>
  <si>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</si>
  <si>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</si>
  <si>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</si>
  <si>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</si>
  <si>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</si>
  <si>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</si>
  <si>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</si>
  <si>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</si>
  <si>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</si>
  <si>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</si>
  <si>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</si>
  <si>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</si>
  <si>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</si>
  <si>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</si>
  <si>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</si>
  <si>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</si>
  <si>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</si>
  <si>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</si>
  <si>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</si>
  <si>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</si>
  <si>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</si>
  <si>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</si>
  <si>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</si>
  <si>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</si>
  <si>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</si>
  <si>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</si>
  <si>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</si>
  <si>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</si>
  <si>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951 0106 1320085120 000</t>
  </si>
  <si>
    <t>951 0106 1320085120 540</t>
  </si>
  <si>
    <t>951 0106 9990085120 000</t>
  </si>
  <si>
    <t>951 0106 9990085120 540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</si>
  <si>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</si>
  <si>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</si>
  <si>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</si>
  <si>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</si>
  <si>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</si>
  <si>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</si>
  <si>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</si>
  <si>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</si>
  <si>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</si>
  <si>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</si>
  <si>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</si>
  <si>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</si>
  <si>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</si>
  <si>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</si>
  <si>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</si>
  <si>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</si>
  <si>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</si>
  <si>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</si>
  <si>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</si>
  <si>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</si>
  <si>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</si>
  <si>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</si>
  <si>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</si>
  <si>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</si>
  <si>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</si>
  <si>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</si>
  <si>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</si>
  <si>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</si>
  <si>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</si>
  <si>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</si>
  <si>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</si>
  <si>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</si>
  <si>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</si>
  <si>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</si>
  <si>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</si>
  <si>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</si>
  <si>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</si>
  <si>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</si>
  <si>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</si>
  <si>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</si>
  <si>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</si>
  <si>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</si>
  <si>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</si>
  <si>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</si>
  <si>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</si>
  <si>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</si>
  <si>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</si>
  <si>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</si>
  <si>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</si>
  <si>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951 0502 0520025340 000</t>
  </si>
  <si>
    <t>951 0502 0520025340 244</t>
  </si>
  <si>
    <t>Благоустройство</t>
  </si>
  <si>
    <t>951 0503 0000000000 000</t>
  </si>
  <si>
    <t>951 0503 0510025080 000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</si>
  <si>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</si>
  <si>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</si>
  <si>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</si>
  <si>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</si>
  <si>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</si>
  <si>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</si>
  <si>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</si>
  <si>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</si>
  <si>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</si>
  <si>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</si>
  <si>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</si>
  <si>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</si>
  <si>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</si>
  <si>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</si>
  <si>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</si>
  <si>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</si>
  <si>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</si>
  <si>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</si>
  <si>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</si>
  <si>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</si>
  <si>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</si>
  <si>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</si>
  <si>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</si>
  <si>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</si>
  <si>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</si>
  <si>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</si>
  <si>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</si>
  <si>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</si>
  <si>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</si>
  <si>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</si>
  <si>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</si>
  <si>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</si>
  <si>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</si>
  <si>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</si>
  <si>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</si>
  <si>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</si>
  <si>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</si>
  <si>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</si>
  <si>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</si>
  <si>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</si>
  <si>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</si>
  <si>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</si>
  <si>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</si>
  <si>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</si>
  <si>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</si>
  <si>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</si>
  <si>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</si>
  <si>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</si>
  <si>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</si>
  <si>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</si>
  <si>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</si>
  <si>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</si>
  <si>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</si>
  <si>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</si>
  <si>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</si>
  <si>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</si>
  <si>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</si>
  <si>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</si>
  <si>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</si>
  <si>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</si>
  <si>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</si>
  <si>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</si>
  <si>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</si>
  <si>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</si>
  <si>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</si>
  <si>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</si>
  <si>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</si>
  <si>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</si>
  <si>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</si>
  <si>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</si>
  <si>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</si>
  <si>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</si>
  <si>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</si>
  <si>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</si>
  <si>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</si>
  <si>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</si>
  <si>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</si>
  <si>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</si>
  <si>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</si>
  <si>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</si>
  <si>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</si>
  <si>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</si>
  <si>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</si>
  <si>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</si>
  <si>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</si>
  <si>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</si>
  <si>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</si>
  <si>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01 февраля  2024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</si>
</sst>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opLeftCell="A10" workbookViewId="0">
      <selection activeCell="C25" sqref="C25:D25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7" customHeight="1">
      <c r="A1" s="52" t="s">
        <v>0</v>
      </c>
      <c r="B1" s="52"/>
      <c r="C1" s="52"/>
      <c r="D1" s="52"/>
      <c r="E1" s="52"/>
      <c r="F1" s="52"/>
      <c r="G1" s="52"/>
      <c r="H1" s="52"/>
      <c r="I1" s="1"/>
      <c r="J1" s="1"/>
    </row>
    <row r="2" spans="1:10" ht="16.7" customHeight="1">
      <c r="A2" s="52" t="s">
        <v>1</v>
      </c>
      <c r="B2" s="52"/>
      <c r="C2" s="52"/>
      <c r="D2" s="52"/>
      <c r="E2" s="52"/>
      <c r="F2" s="52"/>
      <c r="G2" s="52"/>
      <c r="H2" s="52"/>
      <c r="I2" s="2"/>
      <c r="J2" s="3"/>
    </row>
    <row r="3" spans="1:10" ht="16.7" customHeight="1">
      <c r="A3" s="52" t="s">
        <v>2</v>
      </c>
      <c r="B3" s="52"/>
      <c r="C3" s="52"/>
      <c r="D3" s="52"/>
      <c r="E3" s="52"/>
      <c r="F3" s="52"/>
      <c r="G3" s="52"/>
      <c r="H3" s="52"/>
      <c r="I3" s="4"/>
      <c r="J3" s="5" t="s">
        <v>3</v>
      </c>
    </row>
    <row r="4" spans="1:10" ht="16.7" customHeight="1">
      <c r="A4" s="52" t="s">
        <v>4</v>
      </c>
      <c r="B4" s="52"/>
      <c r="C4" s="52"/>
      <c r="D4" s="52"/>
      <c r="E4" s="52"/>
      <c r="F4" s="52"/>
      <c r="G4" s="52"/>
      <c r="H4" s="52"/>
      <c r="I4" s="6" t="s">
        <v>5</v>
      </c>
      <c r="J4" s="7" t="s">
        <v>6</v>
      </c>
    </row>
    <row r="5" spans="1:10">
      <c r="A5" s="53" t="s">
        <v>308</v>
      </c>
      <c r="B5" s="53"/>
      <c r="C5" s="53"/>
      <c r="D5" s="53"/>
      <c r="E5" s="53"/>
      <c r="F5" s="53"/>
      <c r="G5" s="53"/>
      <c r="H5" s="53"/>
      <c r="I5" s="9" t="s">
        <v>7</v>
      </c>
      <c r="J5" s="10" t="s">
        <v>8</v>
      </c>
    </row>
    <row r="6" spans="1:10" ht="30.4" customHeight="1">
      <c r="A6" s="61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0.4" customHeight="1">
      <c r="A7" s="61"/>
      <c r="B7" s="62" t="s">
        <v>17</v>
      </c>
      <c r="C7" s="63"/>
      <c r="D7" s="63"/>
      <c r="E7" s="63"/>
      <c r="F7" s="63"/>
      <c r="G7" s="63"/>
      <c r="H7" s="63"/>
      <c r="I7" s="9" t="s">
        <v>11</v>
      </c>
      <c r="J7" s="12" t="s">
        <v>22</v>
      </c>
    </row>
    <row r="8" spans="1:10">
      <c r="A8" s="9" t="s">
        <v>12</v>
      </c>
      <c r="B8" s="54" t="s">
        <v>18</v>
      </c>
      <c r="C8" s="54"/>
      <c r="D8" s="54"/>
      <c r="E8" s="54"/>
      <c r="F8" s="54"/>
      <c r="G8" s="54"/>
      <c r="H8" s="54"/>
      <c r="I8" s="9" t="s">
        <v>13</v>
      </c>
      <c r="J8" s="12" t="s">
        <v>23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7" customHeight="1">
      <c r="A11" s="52" t="s">
        <v>16</v>
      </c>
      <c r="B11" s="52"/>
      <c r="C11" s="52"/>
      <c r="D11" s="52"/>
      <c r="E11" s="52"/>
      <c r="F11" s="52"/>
      <c r="G11" s="52"/>
      <c r="H11" s="52"/>
      <c r="I11" s="52"/>
      <c r="J11" s="16"/>
    </row>
    <row r="12" spans="1:10" ht="13.5" customHeight="1">
      <c r="A12" s="55" t="s">
        <v>24</v>
      </c>
      <c r="B12" s="58" t="s">
        <v>25</v>
      </c>
      <c r="C12" s="46" t="s">
        <v>26</v>
      </c>
      <c r="D12" s="47"/>
      <c r="E12" s="45" t="s">
        <v>27</v>
      </c>
      <c r="F12" s="72" t="s">
        <v>28</v>
      </c>
      <c r="G12" s="73"/>
      <c r="H12" s="73"/>
      <c r="I12" s="74"/>
      <c r="J12" s="64" t="s">
        <v>29</v>
      </c>
    </row>
    <row r="13" spans="1:10" ht="9.9499999999999993" customHeight="1">
      <c r="A13" s="56"/>
      <c r="B13" s="59"/>
      <c r="C13" s="48"/>
      <c r="D13" s="49"/>
      <c r="E13" s="43"/>
      <c r="F13" s="42" t="s">
        <v>30</v>
      </c>
      <c r="G13" s="42" t="s">
        <v>31</v>
      </c>
      <c r="H13" s="42" t="s">
        <v>32</v>
      </c>
      <c r="I13" s="67" t="s">
        <v>33</v>
      </c>
      <c r="J13" s="65"/>
    </row>
    <row r="14" spans="1:10" ht="9.9499999999999993" customHeight="1">
      <c r="A14" s="56"/>
      <c r="B14" s="59"/>
      <c r="C14" s="48"/>
      <c r="D14" s="49"/>
      <c r="E14" s="43"/>
      <c r="F14" s="43"/>
      <c r="G14" s="70"/>
      <c r="H14" s="70"/>
      <c r="I14" s="68"/>
      <c r="J14" s="65"/>
    </row>
    <row r="15" spans="1:10" ht="9.9499999999999993" customHeight="1">
      <c r="A15" s="56"/>
      <c r="B15" s="59"/>
      <c r="C15" s="48"/>
      <c r="D15" s="49"/>
      <c r="E15" s="43"/>
      <c r="F15" s="43"/>
      <c r="G15" s="70"/>
      <c r="H15" s="70"/>
      <c r="I15" s="68"/>
      <c r="J15" s="65"/>
    </row>
    <row r="16" spans="1:10" ht="9.9499999999999993" customHeight="1">
      <c r="A16" s="56"/>
      <c r="B16" s="59"/>
      <c r="C16" s="48"/>
      <c r="D16" s="49"/>
      <c r="E16" s="43"/>
      <c r="F16" s="43"/>
      <c r="G16" s="70"/>
      <c r="H16" s="70"/>
      <c r="I16" s="68"/>
      <c r="J16" s="65"/>
    </row>
    <row r="17" spans="1:10" ht="9.9499999999999993" customHeight="1">
      <c r="A17" s="56"/>
      <c r="B17" s="59"/>
      <c r="C17" s="48"/>
      <c r="D17" s="49"/>
      <c r="E17" s="43"/>
      <c r="F17" s="43"/>
      <c r="G17" s="70"/>
      <c r="H17" s="70"/>
      <c r="I17" s="68"/>
      <c r="J17" s="65"/>
    </row>
    <row r="18" spans="1:10" ht="19.5" customHeight="1">
      <c r="A18" s="57"/>
      <c r="B18" s="60"/>
      <c r="C18" s="50"/>
      <c r="D18" s="51"/>
      <c r="E18" s="44"/>
      <c r="F18" s="44"/>
      <c r="G18" s="71"/>
      <c r="H18" s="71"/>
      <c r="I18" s="69"/>
      <c r="J18" s="66"/>
    </row>
    <row r="19" spans="1:10" ht="14.25" customHeight="1">
      <c r="A19" s="17">
        <v>1</v>
      </c>
      <c r="B19" s="18">
        <v>2</v>
      </c>
      <c r="C19" s="40">
        <v>3</v>
      </c>
      <c r="D19" s="41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>
      <c r="A20" s="23" t="s">
        <v>40</v>
      </c>
      <c r="B20" s="24" t="s">
        <v>41</v>
      </c>
      <c r="C20" s="77" t="s">
        <v>43</v>
      </c>
      <c r="D20" s="78"/>
      <c r="E20" s="25">
        <v>12824500</v>
      </c>
      <c r="F20" s="25">
        <v>1074990.68</v>
      </c>
      <c r="G20" s="25" t="s">
        <v>42</v>
      </c>
      <c r="H20" s="25" t="s">
        <v>42</v>
      </c>
      <c r="I20" s="25">
        <v>1074990.68</v>
      </c>
      <c r="J20" s="25"/>
    </row>
    <row r="21" spans="1:10">
      <c r="A21" s="26" t="s">
        <v>45</v>
      </c>
      <c r="B21" s="27"/>
      <c r="C21" s="75"/>
      <c r="D21" s="76"/>
      <c r="E21" s="28"/>
      <c r="F21" s="28"/>
      <c r="G21" s="28"/>
      <c r="H21" s="28"/>
      <c r="I21" s="28"/>
      <c r="J21" s="28"/>
    </row>
    <row r="22" spans="1:10">
      <c r="A22" s="26" t="s">
        <v>46</v>
      </c>
      <c r="B22" s="27" t="s">
        <v>41</v>
      </c>
      <c r="C22" s="75" t="s">
        <v>47</v>
      </c>
      <c r="D22" s="76"/>
      <c r="E22" s="28">
        <v>3525600</v>
      </c>
      <c r="F22" s="28">
        <v>47626.92</v>
      </c>
      <c r="G22" s="28" t="s">
        <v>42</v>
      </c>
      <c r="H22" s="28" t="s">
        <v>42</v>
      </c>
      <c r="I22" s="28">
        <v>47626.92</v>
      </c>
      <c r="J22" s="28">
        <v>3477973.08</v>
      </c>
    </row>
    <row r="23" spans="1:10">
      <c r="A23" s="26" t="s">
        <v>48</v>
      </c>
      <c r="B23" s="27" t="s">
        <v>41</v>
      </c>
      <c r="C23" s="75" t="s">
        <v>49</v>
      </c>
      <c r="D23" s="76"/>
      <c r="E23" s="28">
        <v>715600</v>
      </c>
      <c r="F23" s="28">
        <v>21310.44</v>
      </c>
      <c r="G23" s="28" t="s">
        <v>42</v>
      </c>
      <c r="H23" s="28" t="s">
        <v>42</v>
      </c>
      <c r="I23" s="28">
        <v>21310.44</v>
      </c>
      <c r="J23" s="28">
        <v>694289.56</v>
      </c>
    </row>
    <row r="24" spans="1:10">
      <c r="A24" s="26" t="s">
        <v>50</v>
      </c>
      <c r="B24" s="27" t="s">
        <v>41</v>
      </c>
      <c r="C24" s="75" t="s">
        <v>51</v>
      </c>
      <c r="D24" s="76"/>
      <c r="E24" s="28">
        <v>715600</v>
      </c>
      <c r="F24" s="28">
        <v>21310.44</v>
      </c>
      <c r="G24" s="28" t="s">
        <v>42</v>
      </c>
      <c r="H24" s="28" t="s">
        <v>42</v>
      </c>
      <c r="I24" s="28">
        <v>21310.44</v>
      </c>
      <c r="J24" s="28">
        <v>694289.56</v>
      </c>
    </row>
    <row r="25" spans="1:10" ht="78.75">
      <c r="A25" s="29" t="s">
        <v>52</v>
      </c>
      <c r="B25" s="27" t="s">
        <v>41</v>
      </c>
      <c r="C25" s="75" t="s">
        <v>53</v>
      </c>
      <c r="D25" s="76"/>
      <c r="E25" s="28">
        <v>715600</v>
      </c>
      <c r="F25" s="28">
        <v>21304.5</v>
      </c>
      <c r="G25" s="28" t="s">
        <v>42</v>
      </c>
      <c r="H25" s="28" t="s">
        <v>42</v>
      </c>
      <c r="I25" s="28">
        <v>21304.5</v>
      </c>
      <c r="J25" s="28">
        <v>694295.5</v>
      </c>
    </row>
    <row r="26" spans="1:10" ht="112.5">
      <c r="A26" s="29" t="s">
        <v>54</v>
      </c>
      <c r="B26" s="27" t="s">
        <v>41</v>
      </c>
      <c r="C26" s="75" t="s">
        <v>55</v>
      </c>
      <c r="D26" s="76"/>
      <c r="E26" s="28" t="s">
        <v>42</v>
      </c>
      <c r="F26" s="28">
        <v>21304.5</v>
      </c>
      <c r="G26" s="28" t="s">
        <v>42</v>
      </c>
      <c r="H26" s="28" t="s">
        <v>42</v>
      </c>
      <c r="I26" s="28">
        <v>21304.5</v>
      </c>
      <c r="J26" s="28" t="s">
        <v>42</v>
      </c>
    </row>
    <row r="27" spans="1:10" ht="33.75">
      <c r="A27" s="26" t="s">
        <v>56</v>
      </c>
      <c r="B27" s="27" t="s">
        <v>41</v>
      </c>
      <c r="C27" s="75" t="s">
        <v>57</v>
      </c>
      <c r="D27" s="76"/>
      <c r="E27" s="28" t="s">
        <v>42</v>
      </c>
      <c r="F27" s="28">
        <v>5.94</v>
      </c>
      <c r="G27" s="28" t="s">
        <v>42</v>
      </c>
      <c r="H27" s="28" t="s">
        <v>42</v>
      </c>
      <c r="I27" s="28">
        <v>5.94</v>
      </c>
      <c r="J27" s="28" t="s">
        <v>42</v>
      </c>
    </row>
    <row r="28" spans="1:10" ht="67.5">
      <c r="A28" s="26" t="s">
        <v>58</v>
      </c>
      <c r="B28" s="27" t="s">
        <v>41</v>
      </c>
      <c r="C28" s="75" t="s">
        <v>59</v>
      </c>
      <c r="D28" s="76"/>
      <c r="E28" s="28" t="s">
        <v>42</v>
      </c>
      <c r="F28" s="28">
        <v>5.94</v>
      </c>
      <c r="G28" s="28" t="s">
        <v>42</v>
      </c>
      <c r="H28" s="28" t="s">
        <v>42</v>
      </c>
      <c r="I28" s="28">
        <v>5.94</v>
      </c>
      <c r="J28" s="28" t="s">
        <v>42</v>
      </c>
    </row>
    <row r="29" spans="1:10">
      <c r="A29" s="26" t="s">
        <v>60</v>
      </c>
      <c r="B29" s="27" t="s">
        <v>41</v>
      </c>
      <c r="C29" s="75" t="s">
        <v>61</v>
      </c>
      <c r="D29" s="76"/>
      <c r="E29" s="28">
        <v>225500</v>
      </c>
      <c r="F29" s="28" t="s">
        <v>42</v>
      </c>
      <c r="G29" s="28" t="s">
        <v>42</v>
      </c>
      <c r="H29" s="28" t="s">
        <v>42</v>
      </c>
      <c r="I29" s="28" t="s">
        <v>42</v>
      </c>
      <c r="J29" s="28">
        <v>225500</v>
      </c>
    </row>
    <row r="30" spans="1:10">
      <c r="A30" s="26" t="s">
        <v>62</v>
      </c>
      <c r="B30" s="27" t="s">
        <v>41</v>
      </c>
      <c r="C30" s="75" t="s">
        <v>63</v>
      </c>
      <c r="D30" s="76"/>
      <c r="E30" s="28">
        <v>225500</v>
      </c>
      <c r="F30" s="28" t="s">
        <v>42</v>
      </c>
      <c r="G30" s="28" t="s">
        <v>42</v>
      </c>
      <c r="H30" s="28" t="s">
        <v>42</v>
      </c>
      <c r="I30" s="28" t="s">
        <v>42</v>
      </c>
      <c r="J30" s="28">
        <v>225500</v>
      </c>
    </row>
    <row r="31" spans="1:10">
      <c r="A31" s="26" t="s">
        <v>62</v>
      </c>
      <c r="B31" s="27" t="s">
        <v>41</v>
      </c>
      <c r="C31" s="75" t="s">
        <v>64</v>
      </c>
      <c r="D31" s="76"/>
      <c r="E31" s="28">
        <v>225500</v>
      </c>
      <c r="F31" s="28" t="s">
        <v>42</v>
      </c>
      <c r="G31" s="28" t="s">
        <v>42</v>
      </c>
      <c r="H31" s="28" t="s">
        <v>42</v>
      </c>
      <c r="I31" s="28" t="s">
        <v>42</v>
      </c>
      <c r="J31" s="28">
        <v>225500</v>
      </c>
    </row>
    <row r="32" spans="1:10">
      <c r="A32" s="26" t="s">
        <v>65</v>
      </c>
      <c r="B32" s="27" t="s">
        <v>41</v>
      </c>
      <c r="C32" s="75" t="s">
        <v>66</v>
      </c>
      <c r="D32" s="76"/>
      <c r="E32" s="28">
        <v>2564700</v>
      </c>
      <c r="F32" s="28">
        <v>26316.48</v>
      </c>
      <c r="G32" s="28" t="s">
        <v>42</v>
      </c>
      <c r="H32" s="28" t="s">
        <v>42</v>
      </c>
      <c r="I32" s="28">
        <v>26316.48</v>
      </c>
      <c r="J32" s="28">
        <v>2538383.52</v>
      </c>
    </row>
    <row r="33" spans="1:10">
      <c r="A33" s="26" t="s">
        <v>67</v>
      </c>
      <c r="B33" s="27" t="s">
        <v>41</v>
      </c>
      <c r="C33" s="75" t="s">
        <v>68</v>
      </c>
      <c r="D33" s="76"/>
      <c r="E33" s="28">
        <v>131700</v>
      </c>
      <c r="F33" s="28">
        <v>1530.27</v>
      </c>
      <c r="G33" s="28" t="s">
        <v>42</v>
      </c>
      <c r="H33" s="28" t="s">
        <v>42</v>
      </c>
      <c r="I33" s="28">
        <v>1530.27</v>
      </c>
      <c r="J33" s="28">
        <v>130169.73</v>
      </c>
    </row>
    <row r="34" spans="1:10" ht="33.75">
      <c r="A34" s="26" t="s">
        <v>69</v>
      </c>
      <c r="B34" s="27" t="s">
        <v>41</v>
      </c>
      <c r="C34" s="75" t="s">
        <v>70</v>
      </c>
      <c r="D34" s="76"/>
      <c r="E34" s="28">
        <v>131700</v>
      </c>
      <c r="F34" s="28">
        <v>1530.27</v>
      </c>
      <c r="G34" s="28" t="s">
        <v>42</v>
      </c>
      <c r="H34" s="28" t="s">
        <v>42</v>
      </c>
      <c r="I34" s="28">
        <v>1530.27</v>
      </c>
      <c r="J34" s="28">
        <v>130169.73</v>
      </c>
    </row>
    <row r="35" spans="1:10" ht="67.5">
      <c r="A35" s="26" t="s">
        <v>71</v>
      </c>
      <c r="B35" s="27" t="s">
        <v>41</v>
      </c>
      <c r="C35" s="75" t="s">
        <v>72</v>
      </c>
      <c r="D35" s="76"/>
      <c r="E35" s="28" t="s">
        <v>42</v>
      </c>
      <c r="F35" s="28">
        <v>1530.27</v>
      </c>
      <c r="G35" s="28" t="s">
        <v>42</v>
      </c>
      <c r="H35" s="28" t="s">
        <v>42</v>
      </c>
      <c r="I35" s="28">
        <v>1530.27</v>
      </c>
      <c r="J35" s="28" t="s">
        <v>42</v>
      </c>
    </row>
    <row r="36" spans="1:10">
      <c r="A36" s="26" t="s">
        <v>73</v>
      </c>
      <c r="B36" s="27" t="s">
        <v>41</v>
      </c>
      <c r="C36" s="75" t="s">
        <v>74</v>
      </c>
      <c r="D36" s="76"/>
      <c r="E36" s="28">
        <v>2433000</v>
      </c>
      <c r="F36" s="28">
        <v>24786.21</v>
      </c>
      <c r="G36" s="28" t="s">
        <v>42</v>
      </c>
      <c r="H36" s="28" t="s">
        <v>42</v>
      </c>
      <c r="I36" s="28">
        <v>24786.21</v>
      </c>
      <c r="J36" s="28">
        <v>2408213.79</v>
      </c>
    </row>
    <row r="37" spans="1:10">
      <c r="A37" s="26" t="s">
        <v>75</v>
      </c>
      <c r="B37" s="27" t="s">
        <v>41</v>
      </c>
      <c r="C37" s="75" t="s">
        <v>76</v>
      </c>
      <c r="D37" s="76"/>
      <c r="E37" s="28">
        <v>724700</v>
      </c>
      <c r="F37" s="28">
        <v>1688</v>
      </c>
      <c r="G37" s="28" t="s">
        <v>42</v>
      </c>
      <c r="H37" s="28" t="s">
        <v>42</v>
      </c>
      <c r="I37" s="28">
        <v>1688</v>
      </c>
      <c r="J37" s="28">
        <v>723012</v>
      </c>
    </row>
    <row r="38" spans="1:10" ht="22.5">
      <c r="A38" s="26" t="s">
        <v>77</v>
      </c>
      <c r="B38" s="27" t="s">
        <v>41</v>
      </c>
      <c r="C38" s="75" t="s">
        <v>78</v>
      </c>
      <c r="D38" s="76"/>
      <c r="E38" s="28">
        <v>724700</v>
      </c>
      <c r="F38" s="28">
        <v>1688</v>
      </c>
      <c r="G38" s="28" t="s">
        <v>42</v>
      </c>
      <c r="H38" s="28" t="s">
        <v>42</v>
      </c>
      <c r="I38" s="28">
        <v>1688</v>
      </c>
      <c r="J38" s="28">
        <v>723012</v>
      </c>
    </row>
    <row r="39" spans="1:10" ht="56.25">
      <c r="A39" s="26" t="s">
        <v>79</v>
      </c>
      <c r="B39" s="27" t="s">
        <v>41</v>
      </c>
      <c r="C39" s="75" t="s">
        <v>80</v>
      </c>
      <c r="D39" s="76"/>
      <c r="E39" s="28" t="s">
        <v>42</v>
      </c>
      <c r="F39" s="28">
        <v>1688</v>
      </c>
      <c r="G39" s="28" t="s">
        <v>42</v>
      </c>
      <c r="H39" s="28" t="s">
        <v>42</v>
      </c>
      <c r="I39" s="28">
        <v>1688</v>
      </c>
      <c r="J39" s="28" t="s">
        <v>42</v>
      </c>
    </row>
    <row r="40" spans="1:10">
      <c r="A40" s="26" t="s">
        <v>81</v>
      </c>
      <c r="B40" s="27" t="s">
        <v>41</v>
      </c>
      <c r="C40" s="75" t="s">
        <v>82</v>
      </c>
      <c r="D40" s="76"/>
      <c r="E40" s="28">
        <v>1708300</v>
      </c>
      <c r="F40" s="28">
        <v>23098.21</v>
      </c>
      <c r="G40" s="28" t="s">
        <v>42</v>
      </c>
      <c r="H40" s="28" t="s">
        <v>42</v>
      </c>
      <c r="I40" s="28">
        <v>23098.21</v>
      </c>
      <c r="J40" s="28">
        <v>1685201.79</v>
      </c>
    </row>
    <row r="41" spans="1:10" ht="33.75">
      <c r="A41" s="26" t="s">
        <v>83</v>
      </c>
      <c r="B41" s="27" t="s">
        <v>41</v>
      </c>
      <c r="C41" s="75" t="s">
        <v>84</v>
      </c>
      <c r="D41" s="76"/>
      <c r="E41" s="28">
        <v>1708300</v>
      </c>
      <c r="F41" s="28">
        <v>23098.21</v>
      </c>
      <c r="G41" s="28" t="s">
        <v>42</v>
      </c>
      <c r="H41" s="28" t="s">
        <v>42</v>
      </c>
      <c r="I41" s="28">
        <v>23098.21</v>
      </c>
      <c r="J41" s="28">
        <v>1685201.79</v>
      </c>
    </row>
    <row r="42" spans="1:10" ht="56.25">
      <c r="A42" s="26" t="s">
        <v>85</v>
      </c>
      <c r="B42" s="27" t="s">
        <v>41</v>
      </c>
      <c r="C42" s="75" t="s">
        <v>86</v>
      </c>
      <c r="D42" s="76"/>
      <c r="E42" s="28" t="s">
        <v>42</v>
      </c>
      <c r="F42" s="28">
        <v>23098.21</v>
      </c>
      <c r="G42" s="28" t="s">
        <v>42</v>
      </c>
      <c r="H42" s="28" t="s">
        <v>42</v>
      </c>
      <c r="I42" s="28">
        <v>23098.21</v>
      </c>
      <c r="J42" s="28" t="s">
        <v>42</v>
      </c>
    </row>
    <row r="43" spans="1:10">
      <c r="A43" s="26" t="s">
        <v>87</v>
      </c>
      <c r="B43" s="27" t="s">
        <v>41</v>
      </c>
      <c r="C43" s="75" t="s">
        <v>88</v>
      </c>
      <c r="D43" s="76"/>
      <c r="E43" s="28">
        <v>16100</v>
      </c>
      <c r="F43" s="28" t="s">
        <v>42</v>
      </c>
      <c r="G43" s="28" t="s">
        <v>42</v>
      </c>
      <c r="H43" s="28" t="s">
        <v>42</v>
      </c>
      <c r="I43" s="28" t="s">
        <v>42</v>
      </c>
      <c r="J43" s="28">
        <v>16100</v>
      </c>
    </row>
    <row r="44" spans="1:10" ht="33.75">
      <c r="A44" s="26" t="s">
        <v>89</v>
      </c>
      <c r="B44" s="27" t="s">
        <v>41</v>
      </c>
      <c r="C44" s="75" t="s">
        <v>90</v>
      </c>
      <c r="D44" s="76"/>
      <c r="E44" s="28">
        <v>16100</v>
      </c>
      <c r="F44" s="28" t="s">
        <v>42</v>
      </c>
      <c r="G44" s="28" t="s">
        <v>42</v>
      </c>
      <c r="H44" s="28" t="s">
        <v>42</v>
      </c>
      <c r="I44" s="28" t="s">
        <v>42</v>
      </c>
      <c r="J44" s="28">
        <v>16100</v>
      </c>
    </row>
    <row r="45" spans="1:10" ht="56.25">
      <c r="A45" s="26" t="s">
        <v>91</v>
      </c>
      <c r="B45" s="27" t="s">
        <v>41</v>
      </c>
      <c r="C45" s="75" t="s">
        <v>92</v>
      </c>
      <c r="D45" s="76"/>
      <c r="E45" s="28">
        <v>16100</v>
      </c>
      <c r="F45" s="28" t="s">
        <v>42</v>
      </c>
      <c r="G45" s="28" t="s">
        <v>42</v>
      </c>
      <c r="H45" s="28" t="s">
        <v>42</v>
      </c>
      <c r="I45" s="28" t="s">
        <v>42</v>
      </c>
      <c r="J45" s="28">
        <v>16100</v>
      </c>
    </row>
    <row r="46" spans="1:10">
      <c r="A46" s="26" t="s">
        <v>93</v>
      </c>
      <c r="B46" s="27" t="s">
        <v>41</v>
      </c>
      <c r="C46" s="75" t="s">
        <v>94</v>
      </c>
      <c r="D46" s="76"/>
      <c r="E46" s="28">
        <v>3700</v>
      </c>
      <c r="F46" s="28" t="s">
        <v>42</v>
      </c>
      <c r="G46" s="28" t="s">
        <v>42</v>
      </c>
      <c r="H46" s="28" t="s">
        <v>42</v>
      </c>
      <c r="I46" s="28" t="s">
        <v>42</v>
      </c>
      <c r="J46" s="28">
        <v>3700</v>
      </c>
    </row>
    <row r="47" spans="1:10" ht="33.75">
      <c r="A47" s="26" t="s">
        <v>95</v>
      </c>
      <c r="B47" s="27" t="s">
        <v>41</v>
      </c>
      <c r="C47" s="75" t="s">
        <v>96</v>
      </c>
      <c r="D47" s="76"/>
      <c r="E47" s="28">
        <v>3700</v>
      </c>
      <c r="F47" s="28" t="s">
        <v>42</v>
      </c>
      <c r="G47" s="28" t="s">
        <v>42</v>
      </c>
      <c r="H47" s="28" t="s">
        <v>42</v>
      </c>
      <c r="I47" s="28" t="s">
        <v>42</v>
      </c>
      <c r="J47" s="28">
        <v>3700</v>
      </c>
    </row>
    <row r="48" spans="1:10" ht="45">
      <c r="A48" s="26" t="s">
        <v>97</v>
      </c>
      <c r="B48" s="27" t="s">
        <v>41</v>
      </c>
      <c r="C48" s="75" t="s">
        <v>98</v>
      </c>
      <c r="D48" s="76"/>
      <c r="E48" s="28">
        <v>3700</v>
      </c>
      <c r="F48" s="28" t="s">
        <v>42</v>
      </c>
      <c r="G48" s="28" t="s">
        <v>42</v>
      </c>
      <c r="H48" s="28" t="s">
        <v>42</v>
      </c>
      <c r="I48" s="28" t="s">
        <v>42</v>
      </c>
      <c r="J48" s="28">
        <v>3700</v>
      </c>
    </row>
    <row r="49" spans="1:10">
      <c r="A49" s="26" t="s">
        <v>99</v>
      </c>
      <c r="B49" s="27" t="s">
        <v>41</v>
      </c>
      <c r="C49" s="75" t="s">
        <v>100</v>
      </c>
      <c r="D49" s="76"/>
      <c r="E49" s="28">
        <v>9298900</v>
      </c>
      <c r="F49" s="28">
        <v>1027363.76</v>
      </c>
      <c r="G49" s="28" t="s">
        <v>42</v>
      </c>
      <c r="H49" s="28" t="s">
        <v>42</v>
      </c>
      <c r="I49" s="28">
        <v>1027363.76</v>
      </c>
      <c r="J49" s="28">
        <v>8271536.2400000002</v>
      </c>
    </row>
    <row r="50" spans="1:10" ht="33.75">
      <c r="A50" s="26" t="s">
        <v>101</v>
      </c>
      <c r="B50" s="27" t="s">
        <v>41</v>
      </c>
      <c r="C50" s="75" t="s">
        <v>102</v>
      </c>
      <c r="D50" s="76"/>
      <c r="E50" s="28">
        <v>9298900</v>
      </c>
      <c r="F50" s="28">
        <v>1027363.76</v>
      </c>
      <c r="G50" s="28" t="s">
        <v>42</v>
      </c>
      <c r="H50" s="28" t="s">
        <v>42</v>
      </c>
      <c r="I50" s="28">
        <v>1027363.76</v>
      </c>
      <c r="J50" s="28">
        <v>8271536.2400000002</v>
      </c>
    </row>
    <row r="51" spans="1:10" ht="22.5">
      <c r="A51" s="26" t="s">
        <v>103</v>
      </c>
      <c r="B51" s="27" t="s">
        <v>41</v>
      </c>
      <c r="C51" s="75" t="s">
        <v>104</v>
      </c>
      <c r="D51" s="76"/>
      <c r="E51" s="28">
        <v>7015700</v>
      </c>
      <c r="F51" s="28">
        <v>1025100</v>
      </c>
      <c r="G51" s="28" t="s">
        <v>42</v>
      </c>
      <c r="H51" s="28" t="s">
        <v>42</v>
      </c>
      <c r="I51" s="28">
        <v>1025100</v>
      </c>
      <c r="J51" s="28">
        <v>5990600</v>
      </c>
    </row>
    <row r="52" spans="1:10">
      <c r="A52" s="26" t="s">
        <v>105</v>
      </c>
      <c r="B52" s="27" t="s">
        <v>41</v>
      </c>
      <c r="C52" s="75" t="s">
        <v>106</v>
      </c>
      <c r="D52" s="76"/>
      <c r="E52" s="28">
        <v>6606300</v>
      </c>
      <c r="F52" s="28">
        <v>991000</v>
      </c>
      <c r="G52" s="28" t="s">
        <v>42</v>
      </c>
      <c r="H52" s="28" t="s">
        <v>42</v>
      </c>
      <c r="I52" s="28">
        <v>991000</v>
      </c>
      <c r="J52" s="28">
        <v>5615300</v>
      </c>
    </row>
    <row r="53" spans="1:10" ht="33.75">
      <c r="A53" s="26" t="s">
        <v>107</v>
      </c>
      <c r="B53" s="27" t="s">
        <v>41</v>
      </c>
      <c r="C53" s="75" t="s">
        <v>108</v>
      </c>
      <c r="D53" s="76"/>
      <c r="E53" s="28">
        <v>6606300</v>
      </c>
      <c r="F53" s="28">
        <v>991000</v>
      </c>
      <c r="G53" s="28" t="s">
        <v>42</v>
      </c>
      <c r="H53" s="28" t="s">
        <v>42</v>
      </c>
      <c r="I53" s="28">
        <v>991000</v>
      </c>
      <c r="J53" s="28">
        <v>5615300</v>
      </c>
    </row>
    <row r="54" spans="1:10" ht="22.5">
      <c r="A54" s="26" t="s">
        <v>109</v>
      </c>
      <c r="B54" s="27" t="s">
        <v>41</v>
      </c>
      <c r="C54" s="75" t="s">
        <v>110</v>
      </c>
      <c r="D54" s="76"/>
      <c r="E54" s="28">
        <v>409400</v>
      </c>
      <c r="F54" s="28">
        <v>34100</v>
      </c>
      <c r="G54" s="28" t="s">
        <v>42</v>
      </c>
      <c r="H54" s="28" t="s">
        <v>42</v>
      </c>
      <c r="I54" s="28">
        <v>34100</v>
      </c>
      <c r="J54" s="28">
        <v>375300</v>
      </c>
    </row>
    <row r="55" spans="1:10" ht="22.5">
      <c r="A55" s="26" t="s">
        <v>111</v>
      </c>
      <c r="B55" s="27" t="s">
        <v>41</v>
      </c>
      <c r="C55" s="75" t="s">
        <v>112</v>
      </c>
      <c r="D55" s="76"/>
      <c r="E55" s="28">
        <v>409400</v>
      </c>
      <c r="F55" s="28">
        <v>34100</v>
      </c>
      <c r="G55" s="28" t="s">
        <v>42</v>
      </c>
      <c r="H55" s="28" t="s">
        <v>42</v>
      </c>
      <c r="I55" s="28">
        <v>34100</v>
      </c>
      <c r="J55" s="28">
        <v>375300</v>
      </c>
    </row>
    <row r="56" spans="1:10" ht="22.5">
      <c r="A56" s="26" t="s">
        <v>113</v>
      </c>
      <c r="B56" s="27" t="s">
        <v>41</v>
      </c>
      <c r="C56" s="75" t="s">
        <v>114</v>
      </c>
      <c r="D56" s="76"/>
      <c r="E56" s="28">
        <v>352800</v>
      </c>
      <c r="F56" s="28">
        <v>2263.7600000000002</v>
      </c>
      <c r="G56" s="28" t="s">
        <v>42</v>
      </c>
      <c r="H56" s="28" t="s">
        <v>42</v>
      </c>
      <c r="I56" s="28">
        <v>2263.7600000000002</v>
      </c>
      <c r="J56" s="28">
        <v>350536.24</v>
      </c>
    </row>
    <row r="57" spans="1:10" ht="33.75">
      <c r="A57" s="26" t="s">
        <v>115</v>
      </c>
      <c r="B57" s="27" t="s">
        <v>41</v>
      </c>
      <c r="C57" s="75" t="s">
        <v>116</v>
      </c>
      <c r="D57" s="76"/>
      <c r="E57" s="28">
        <v>200</v>
      </c>
      <c r="F57" s="28" t="s">
        <v>42</v>
      </c>
      <c r="G57" s="28" t="s">
        <v>42</v>
      </c>
      <c r="H57" s="28" t="s">
        <v>42</v>
      </c>
      <c r="I57" s="28" t="s">
        <v>42</v>
      </c>
      <c r="J57" s="28">
        <v>200</v>
      </c>
    </row>
    <row r="58" spans="1:10" ht="33.75">
      <c r="A58" s="26" t="s">
        <v>117</v>
      </c>
      <c r="B58" s="27" t="s">
        <v>41</v>
      </c>
      <c r="C58" s="75" t="s">
        <v>118</v>
      </c>
      <c r="D58" s="76"/>
      <c r="E58" s="28">
        <v>200</v>
      </c>
      <c r="F58" s="28" t="s">
        <v>42</v>
      </c>
      <c r="G58" s="28" t="s">
        <v>42</v>
      </c>
      <c r="H58" s="28" t="s">
        <v>42</v>
      </c>
      <c r="I58" s="28" t="s">
        <v>42</v>
      </c>
      <c r="J58" s="28">
        <v>200</v>
      </c>
    </row>
    <row r="59" spans="1:10" ht="33.75">
      <c r="A59" s="26" t="s">
        <v>119</v>
      </c>
      <c r="B59" s="27" t="s">
        <v>41</v>
      </c>
      <c r="C59" s="75" t="s">
        <v>120</v>
      </c>
      <c r="D59" s="76"/>
      <c r="E59" s="28">
        <v>352600</v>
      </c>
      <c r="F59" s="28">
        <v>2263.7600000000002</v>
      </c>
      <c r="G59" s="28" t="s">
        <v>42</v>
      </c>
      <c r="H59" s="28" t="s">
        <v>42</v>
      </c>
      <c r="I59" s="28">
        <v>2263.7600000000002</v>
      </c>
      <c r="J59" s="28">
        <v>350336.24</v>
      </c>
    </row>
    <row r="60" spans="1:10" ht="45">
      <c r="A60" s="26" t="s">
        <v>121</v>
      </c>
      <c r="B60" s="27" t="s">
        <v>41</v>
      </c>
      <c r="C60" s="75" t="s">
        <v>122</v>
      </c>
      <c r="D60" s="76"/>
      <c r="E60" s="28">
        <v>352600</v>
      </c>
      <c r="F60" s="28">
        <v>2263.7600000000002</v>
      </c>
      <c r="G60" s="28" t="s">
        <v>42</v>
      </c>
      <c r="H60" s="28" t="s">
        <v>42</v>
      </c>
      <c r="I60" s="28">
        <v>2263.7600000000002</v>
      </c>
      <c r="J60" s="28">
        <v>350336.24</v>
      </c>
    </row>
    <row r="61" spans="1:10">
      <c r="A61" s="26" t="s">
        <v>123</v>
      </c>
      <c r="B61" s="27" t="s">
        <v>41</v>
      </c>
      <c r="C61" s="75" t="s">
        <v>124</v>
      </c>
      <c r="D61" s="76"/>
      <c r="E61" s="28">
        <v>1930400</v>
      </c>
      <c r="F61" s="28" t="s">
        <v>42</v>
      </c>
      <c r="G61" s="28" t="s">
        <v>42</v>
      </c>
      <c r="H61" s="28" t="s">
        <v>42</v>
      </c>
      <c r="I61" s="28" t="s">
        <v>42</v>
      </c>
      <c r="J61" s="28">
        <v>1930400</v>
      </c>
    </row>
    <row r="62" spans="1:10" ht="45">
      <c r="A62" s="26" t="s">
        <v>125</v>
      </c>
      <c r="B62" s="27" t="s">
        <v>41</v>
      </c>
      <c r="C62" s="75" t="s">
        <v>126</v>
      </c>
      <c r="D62" s="76"/>
      <c r="E62" s="28">
        <v>1930400</v>
      </c>
      <c r="F62" s="28" t="s">
        <v>42</v>
      </c>
      <c r="G62" s="28" t="s">
        <v>42</v>
      </c>
      <c r="H62" s="28" t="s">
        <v>42</v>
      </c>
      <c r="I62" s="28" t="s">
        <v>42</v>
      </c>
      <c r="J62" s="28">
        <v>1930400</v>
      </c>
    </row>
    <row r="63" spans="1:10" ht="56.25">
      <c r="A63" s="26" t="s">
        <v>127</v>
      </c>
      <c r="B63" s="27" t="s">
        <v>41</v>
      </c>
      <c r="C63" s="75" t="s">
        <v>128</v>
      </c>
      <c r="D63" s="76"/>
      <c r="E63" s="28">
        <v>1930400</v>
      </c>
      <c r="F63" s="28" t="s">
        <v>42</v>
      </c>
      <c r="G63" s="28" t="s">
        <v>42</v>
      </c>
      <c r="H63" s="28" t="s">
        <v>42</v>
      </c>
      <c r="I63" s="28" t="s">
        <v>42</v>
      </c>
      <c r="J63" s="28">
        <v>1930400</v>
      </c>
    </row>
  </sheetData>
  <mergeCells count="64">
    <mergeCell ref="C62:D62"/>
    <mergeCell ref="C63:D63"/>
    <mergeCell ref="C56:D56"/>
    <mergeCell ref="C57:D57"/>
    <mergeCell ref="C58:D58"/>
    <mergeCell ref="C59:D59"/>
    <mergeCell ref="C60:D60"/>
    <mergeCell ref="C61:D61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J12:J18"/>
    <mergeCell ref="I13:I18"/>
    <mergeCell ref="H13:H18"/>
    <mergeCell ref="G13:G18"/>
    <mergeCell ref="F12:I12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3"/>
  <sheetViews>
    <sheetView showGridLines="0" topLeftCell="A85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129</v>
      </c>
      <c r="F2" s="6"/>
      <c r="G2" s="6"/>
      <c r="H2" s="6"/>
      <c r="I2" s="6"/>
      <c r="J2" s="6"/>
      <c r="K2" s="6" t="s">
        <v>130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24</v>
      </c>
      <c r="B4" s="58" t="s">
        <v>25</v>
      </c>
      <c r="C4" s="46" t="s">
        <v>131</v>
      </c>
      <c r="D4" s="47"/>
      <c r="E4" s="45" t="s">
        <v>27</v>
      </c>
      <c r="F4" s="45" t="s">
        <v>132</v>
      </c>
      <c r="G4" s="82" t="s">
        <v>28</v>
      </c>
      <c r="H4" s="83"/>
      <c r="I4" s="83"/>
      <c r="J4" s="84"/>
      <c r="K4" s="82" t="s">
        <v>133</v>
      </c>
      <c r="L4" s="89"/>
    </row>
    <row r="5" spans="1:12" ht="12.75" customHeight="1">
      <c r="A5" s="80"/>
      <c r="B5" s="59"/>
      <c r="C5" s="48"/>
      <c r="D5" s="49"/>
      <c r="E5" s="43"/>
      <c r="F5" s="43"/>
      <c r="G5" s="85"/>
      <c r="H5" s="86"/>
      <c r="I5" s="86"/>
      <c r="J5" s="87"/>
      <c r="K5" s="85"/>
      <c r="L5" s="90"/>
    </row>
    <row r="6" spans="1:12" ht="12.75" customHeight="1">
      <c r="A6" s="80"/>
      <c r="B6" s="59"/>
      <c r="C6" s="48"/>
      <c r="D6" s="49"/>
      <c r="E6" s="43"/>
      <c r="F6" s="43"/>
      <c r="G6" s="42" t="s">
        <v>30</v>
      </c>
      <c r="H6" s="42" t="s">
        <v>31</v>
      </c>
      <c r="I6" s="42" t="s">
        <v>32</v>
      </c>
      <c r="J6" s="67" t="s">
        <v>33</v>
      </c>
      <c r="K6" s="42" t="s">
        <v>134</v>
      </c>
      <c r="L6" s="88" t="s">
        <v>135</v>
      </c>
    </row>
    <row r="7" spans="1:12" ht="12.75" customHeight="1">
      <c r="A7" s="80"/>
      <c r="B7" s="59"/>
      <c r="C7" s="48"/>
      <c r="D7" s="49"/>
      <c r="E7" s="43"/>
      <c r="F7" s="43"/>
      <c r="G7" s="43"/>
      <c r="H7" s="70"/>
      <c r="I7" s="70"/>
      <c r="J7" s="68"/>
      <c r="K7" s="43"/>
      <c r="L7" s="65"/>
    </row>
    <row r="8" spans="1:12" ht="12.75" customHeight="1">
      <c r="A8" s="80"/>
      <c r="B8" s="59"/>
      <c r="C8" s="48"/>
      <c r="D8" s="49"/>
      <c r="E8" s="43"/>
      <c r="F8" s="43"/>
      <c r="G8" s="43"/>
      <c r="H8" s="70"/>
      <c r="I8" s="70"/>
      <c r="J8" s="68"/>
      <c r="K8" s="43"/>
      <c r="L8" s="65"/>
    </row>
    <row r="9" spans="1:12" ht="12.75" customHeight="1">
      <c r="A9" s="80"/>
      <c r="B9" s="59"/>
      <c r="C9" s="48"/>
      <c r="D9" s="49"/>
      <c r="E9" s="43"/>
      <c r="F9" s="43"/>
      <c r="G9" s="43"/>
      <c r="H9" s="70"/>
      <c r="I9" s="70"/>
      <c r="J9" s="68"/>
      <c r="K9" s="43"/>
      <c r="L9" s="65"/>
    </row>
    <row r="10" spans="1:12" ht="12.75" customHeight="1">
      <c r="A10" s="80"/>
      <c r="B10" s="59"/>
      <c r="C10" s="48"/>
      <c r="D10" s="49"/>
      <c r="E10" s="43"/>
      <c r="F10" s="43"/>
      <c r="G10" s="43"/>
      <c r="H10" s="70"/>
      <c r="I10" s="70"/>
      <c r="J10" s="68"/>
      <c r="K10" s="43"/>
      <c r="L10" s="65"/>
    </row>
    <row r="11" spans="1:12" ht="12.75" customHeight="1">
      <c r="A11" s="81"/>
      <c r="B11" s="60"/>
      <c r="C11" s="50"/>
      <c r="D11" s="51"/>
      <c r="E11" s="44"/>
      <c r="F11" s="44"/>
      <c r="G11" s="44"/>
      <c r="H11" s="71"/>
      <c r="I11" s="71"/>
      <c r="J11" s="69"/>
      <c r="K11" s="44"/>
      <c r="L11" s="66"/>
    </row>
    <row r="12" spans="1:12" ht="13.5" customHeight="1">
      <c r="A12" s="17">
        <v>1</v>
      </c>
      <c r="B12" s="18">
        <v>2</v>
      </c>
      <c r="C12" s="40">
        <v>3</v>
      </c>
      <c r="D12" s="41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136</v>
      </c>
      <c r="L12" s="22" t="s">
        <v>137</v>
      </c>
    </row>
    <row r="13" spans="1:12">
      <c r="A13" s="23" t="s">
        <v>138</v>
      </c>
      <c r="B13" s="24" t="s">
        <v>139</v>
      </c>
      <c r="C13" s="77" t="s">
        <v>43</v>
      </c>
      <c r="D13" s="78"/>
      <c r="E13" s="25">
        <v>12824500</v>
      </c>
      <c r="F13" s="25">
        <v>12824500</v>
      </c>
      <c r="G13" s="25">
        <v>391788.44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391788.44</v>
      </c>
      <c r="K13" s="25">
        <v>12432711.560000001</v>
      </c>
      <c r="L13" s="25">
        <v>12432711.560000001</v>
      </c>
    </row>
    <row r="14" spans="1:12">
      <c r="A14" s="26" t="s">
        <v>45</v>
      </c>
      <c r="B14" s="27"/>
      <c r="C14" s="75"/>
      <c r="D14" s="76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140</v>
      </c>
      <c r="B15" s="24" t="s">
        <v>139</v>
      </c>
      <c r="C15" s="77" t="s">
        <v>141</v>
      </c>
      <c r="D15" s="78"/>
      <c r="E15" s="25">
        <v>6113800</v>
      </c>
      <c r="F15" s="25">
        <v>6113800</v>
      </c>
      <c r="G15" s="25">
        <v>210388.81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210388.81</v>
      </c>
      <c r="K15" s="25">
        <v>5903411.1900000004</v>
      </c>
      <c r="L15" s="25">
        <v>5903411.1900000004</v>
      </c>
    </row>
    <row r="16" spans="1:12" ht="45">
      <c r="A16" s="23" t="s">
        <v>142</v>
      </c>
      <c r="B16" s="24" t="s">
        <v>139</v>
      </c>
      <c r="C16" s="77" t="s">
        <v>143</v>
      </c>
      <c r="D16" s="78"/>
      <c r="E16" s="25">
        <v>5923200</v>
      </c>
      <c r="F16" s="25">
        <v>5923200</v>
      </c>
      <c r="G16" s="25">
        <v>163488.81</v>
      </c>
      <c r="H16" s="25" t="s">
        <v>42</v>
      </c>
      <c r="I16" s="25" t="s">
        <v>42</v>
      </c>
      <c r="J16" s="25">
        <f t="shared" si="0"/>
        <v>163488.81</v>
      </c>
      <c r="K16" s="25">
        <v>5759711.1900000004</v>
      </c>
      <c r="L16" s="25">
        <v>5759711.1900000004</v>
      </c>
    </row>
    <row r="17" spans="1:12" ht="45">
      <c r="A17" s="23" t="s">
        <v>142</v>
      </c>
      <c r="B17" s="24" t="s">
        <v>139</v>
      </c>
      <c r="C17" s="77" t="s">
        <v>144</v>
      </c>
      <c r="D17" s="78"/>
      <c r="E17" s="25">
        <v>190100</v>
      </c>
      <c r="F17" s="25">
        <v>190100</v>
      </c>
      <c r="G17" s="25">
        <v>30600</v>
      </c>
      <c r="H17" s="25" t="s">
        <v>42</v>
      </c>
      <c r="I17" s="25" t="s">
        <v>42</v>
      </c>
      <c r="J17" s="25">
        <f t="shared" si="0"/>
        <v>30600</v>
      </c>
      <c r="K17" s="25">
        <v>159500</v>
      </c>
      <c r="L17" s="25">
        <v>159500</v>
      </c>
    </row>
    <row r="18" spans="1:12" ht="22.5">
      <c r="A18" s="26" t="s">
        <v>145</v>
      </c>
      <c r="B18" s="27" t="s">
        <v>139</v>
      </c>
      <c r="C18" s="75" t="s">
        <v>146</v>
      </c>
      <c r="D18" s="76"/>
      <c r="E18" s="28">
        <v>190100</v>
      </c>
      <c r="F18" s="28">
        <v>190100</v>
      </c>
      <c r="G18" s="28">
        <v>30600</v>
      </c>
      <c r="H18" s="28" t="s">
        <v>42</v>
      </c>
      <c r="I18" s="28" t="s">
        <v>42</v>
      </c>
      <c r="J18" s="28">
        <f t="shared" si="0"/>
        <v>30600</v>
      </c>
      <c r="K18" s="28">
        <v>159500</v>
      </c>
      <c r="L18" s="28">
        <v>159500</v>
      </c>
    </row>
    <row r="19" spans="1:12" ht="45">
      <c r="A19" s="23" t="s">
        <v>142</v>
      </c>
      <c r="B19" s="24" t="s">
        <v>139</v>
      </c>
      <c r="C19" s="77" t="s">
        <v>147</v>
      </c>
      <c r="D19" s="78"/>
      <c r="E19" s="25">
        <v>5315400</v>
      </c>
      <c r="F19" s="25">
        <v>5315400</v>
      </c>
      <c r="G19" s="25">
        <v>70632.679999999993</v>
      </c>
      <c r="H19" s="25" t="s">
        <v>42</v>
      </c>
      <c r="I19" s="25" t="s">
        <v>42</v>
      </c>
      <c r="J19" s="25">
        <f t="shared" si="0"/>
        <v>70632.679999999993</v>
      </c>
      <c r="K19" s="25">
        <v>5244767.32</v>
      </c>
      <c r="L19" s="25">
        <v>5244767.32</v>
      </c>
    </row>
    <row r="20" spans="1:12" ht="22.5">
      <c r="A20" s="26" t="s">
        <v>148</v>
      </c>
      <c r="B20" s="27" t="s">
        <v>139</v>
      </c>
      <c r="C20" s="75" t="s">
        <v>149</v>
      </c>
      <c r="D20" s="76"/>
      <c r="E20" s="28">
        <v>3815000</v>
      </c>
      <c r="F20" s="28">
        <v>3815000</v>
      </c>
      <c r="G20" s="28">
        <v>70632.679999999993</v>
      </c>
      <c r="H20" s="28" t="s">
        <v>42</v>
      </c>
      <c r="I20" s="28" t="s">
        <v>42</v>
      </c>
      <c r="J20" s="28">
        <f t="shared" si="0"/>
        <v>70632.679999999993</v>
      </c>
      <c r="K20" s="28">
        <v>3744367.32</v>
      </c>
      <c r="L20" s="28">
        <v>3744367.32</v>
      </c>
    </row>
    <row r="21" spans="1:12" ht="33.75">
      <c r="A21" s="26" t="s">
        <v>150</v>
      </c>
      <c r="B21" s="27" t="s">
        <v>139</v>
      </c>
      <c r="C21" s="75" t="s">
        <v>151</v>
      </c>
      <c r="D21" s="76"/>
      <c r="E21" s="28">
        <v>348300</v>
      </c>
      <c r="F21" s="28">
        <v>348300</v>
      </c>
      <c r="G21" s="28" t="s">
        <v>42</v>
      </c>
      <c r="H21" s="28" t="s">
        <v>42</v>
      </c>
      <c r="I21" s="28" t="s">
        <v>42</v>
      </c>
      <c r="J21" s="28" t="str">
        <f t="shared" si="0"/>
        <v>-</v>
      </c>
      <c r="K21" s="28">
        <v>348300</v>
      </c>
      <c r="L21" s="28">
        <v>348300</v>
      </c>
    </row>
    <row r="22" spans="1:12" ht="33.75">
      <c r="A22" s="26" t="s">
        <v>152</v>
      </c>
      <c r="B22" s="27" t="s">
        <v>139</v>
      </c>
      <c r="C22" s="75" t="s">
        <v>153</v>
      </c>
      <c r="D22" s="76"/>
      <c r="E22" s="28">
        <v>1152100</v>
      </c>
      <c r="F22" s="28">
        <v>1152100</v>
      </c>
      <c r="G22" s="28" t="s">
        <v>42</v>
      </c>
      <c r="H22" s="28" t="s">
        <v>42</v>
      </c>
      <c r="I22" s="28" t="s">
        <v>42</v>
      </c>
      <c r="J22" s="28" t="str">
        <f t="shared" si="0"/>
        <v>-</v>
      </c>
      <c r="K22" s="28">
        <v>1152100</v>
      </c>
      <c r="L22" s="28">
        <v>1152100</v>
      </c>
    </row>
    <row r="23" spans="1:12" ht="45">
      <c r="A23" s="23" t="s">
        <v>142</v>
      </c>
      <c r="B23" s="24" t="s">
        <v>139</v>
      </c>
      <c r="C23" s="77" t="s">
        <v>154</v>
      </c>
      <c r="D23" s="78"/>
      <c r="E23" s="25">
        <v>417500</v>
      </c>
      <c r="F23" s="25">
        <v>417500</v>
      </c>
      <c r="G23" s="25">
        <v>62256.13</v>
      </c>
      <c r="H23" s="25" t="s">
        <v>42</v>
      </c>
      <c r="I23" s="25" t="s">
        <v>42</v>
      </c>
      <c r="J23" s="25">
        <f t="shared" si="0"/>
        <v>62256.13</v>
      </c>
      <c r="K23" s="25">
        <v>355243.87</v>
      </c>
      <c r="L23" s="25">
        <v>355243.87</v>
      </c>
    </row>
    <row r="24" spans="1:12" ht="33.75">
      <c r="A24" s="26" t="s">
        <v>150</v>
      </c>
      <c r="B24" s="27" t="s">
        <v>139</v>
      </c>
      <c r="C24" s="75" t="s">
        <v>155</v>
      </c>
      <c r="D24" s="76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22.5">
      <c r="A25" s="26" t="s">
        <v>145</v>
      </c>
      <c r="B25" s="27" t="s">
        <v>139</v>
      </c>
      <c r="C25" s="75" t="s">
        <v>156</v>
      </c>
      <c r="D25" s="76"/>
      <c r="E25" s="28">
        <v>321100</v>
      </c>
      <c r="F25" s="28">
        <v>321100</v>
      </c>
      <c r="G25" s="28">
        <v>52307.47</v>
      </c>
      <c r="H25" s="28" t="s">
        <v>42</v>
      </c>
      <c r="I25" s="28" t="s">
        <v>42</v>
      </c>
      <c r="J25" s="28">
        <f t="shared" si="0"/>
        <v>52307.47</v>
      </c>
      <c r="K25" s="28">
        <v>268792.53000000003</v>
      </c>
      <c r="L25" s="28">
        <v>268792.53000000003</v>
      </c>
    </row>
    <row r="26" spans="1:12">
      <c r="A26" s="26" t="s">
        <v>157</v>
      </c>
      <c r="B26" s="27" t="s">
        <v>139</v>
      </c>
      <c r="C26" s="75" t="s">
        <v>158</v>
      </c>
      <c r="D26" s="76"/>
      <c r="E26" s="28">
        <v>91400</v>
      </c>
      <c r="F26" s="28">
        <v>91400</v>
      </c>
      <c r="G26" s="28">
        <v>9948.66</v>
      </c>
      <c r="H26" s="28" t="s">
        <v>42</v>
      </c>
      <c r="I26" s="28" t="s">
        <v>42</v>
      </c>
      <c r="J26" s="28">
        <f t="shared" si="0"/>
        <v>9948.66</v>
      </c>
      <c r="K26" s="28">
        <v>81451.34</v>
      </c>
      <c r="L26" s="28">
        <v>81451.34</v>
      </c>
    </row>
    <row r="27" spans="1:12" ht="45">
      <c r="A27" s="23" t="s">
        <v>142</v>
      </c>
      <c r="B27" s="24" t="s">
        <v>139</v>
      </c>
      <c r="C27" s="77" t="s">
        <v>159</v>
      </c>
      <c r="D27" s="78"/>
      <c r="E27" s="25">
        <v>200</v>
      </c>
      <c r="F27" s="25">
        <v>200</v>
      </c>
      <c r="G27" s="25" t="s">
        <v>42</v>
      </c>
      <c r="H27" s="25" t="s">
        <v>42</v>
      </c>
      <c r="I27" s="25" t="s">
        <v>42</v>
      </c>
      <c r="J27" s="25" t="str">
        <f t="shared" si="0"/>
        <v>-</v>
      </c>
      <c r="K27" s="25">
        <v>200</v>
      </c>
      <c r="L27" s="25">
        <v>200</v>
      </c>
    </row>
    <row r="28" spans="1:12" ht="22.5">
      <c r="A28" s="26" t="s">
        <v>145</v>
      </c>
      <c r="B28" s="27" t="s">
        <v>139</v>
      </c>
      <c r="C28" s="75" t="s">
        <v>160</v>
      </c>
      <c r="D28" s="76"/>
      <c r="E28" s="28">
        <v>200</v>
      </c>
      <c r="F28" s="28">
        <v>200</v>
      </c>
      <c r="G28" s="28" t="s">
        <v>42</v>
      </c>
      <c r="H28" s="28" t="s">
        <v>42</v>
      </c>
      <c r="I28" s="28" t="s">
        <v>42</v>
      </c>
      <c r="J28" s="28" t="str">
        <f t="shared" si="0"/>
        <v>-</v>
      </c>
      <c r="K28" s="28">
        <v>200</v>
      </c>
      <c r="L28" s="28">
        <v>200</v>
      </c>
    </row>
    <row r="29" spans="1:12" ht="33.75">
      <c r="A29" s="23" t="s">
        <v>161</v>
      </c>
      <c r="B29" s="24" t="s">
        <v>139</v>
      </c>
      <c r="C29" s="77" t="s">
        <v>162</v>
      </c>
      <c r="D29" s="78"/>
      <c r="E29" s="25">
        <v>103600</v>
      </c>
      <c r="F29" s="25">
        <v>103600</v>
      </c>
      <c r="G29" s="25">
        <v>25900</v>
      </c>
      <c r="H29" s="25" t="s">
        <v>42</v>
      </c>
      <c r="I29" s="25" t="s">
        <v>42</v>
      </c>
      <c r="J29" s="25">
        <f t="shared" si="0"/>
        <v>25900</v>
      </c>
      <c r="K29" s="25">
        <v>77700</v>
      </c>
      <c r="L29" s="25">
        <v>77700</v>
      </c>
    </row>
    <row r="30" spans="1:12" ht="33.75">
      <c r="A30" s="23" t="s">
        <v>161</v>
      </c>
      <c r="B30" s="24" t="s">
        <v>139</v>
      </c>
      <c r="C30" s="77" t="s">
        <v>163</v>
      </c>
      <c r="D30" s="78"/>
      <c r="E30" s="25">
        <v>68700</v>
      </c>
      <c r="F30" s="25">
        <v>68700</v>
      </c>
      <c r="G30" s="25">
        <v>17175</v>
      </c>
      <c r="H30" s="25" t="s">
        <v>42</v>
      </c>
      <c r="I30" s="25" t="s">
        <v>42</v>
      </c>
      <c r="J30" s="25">
        <f t="shared" si="0"/>
        <v>17175</v>
      </c>
      <c r="K30" s="25">
        <v>51525</v>
      </c>
      <c r="L30" s="25">
        <v>51525</v>
      </c>
    </row>
    <row r="31" spans="1:12">
      <c r="A31" s="26" t="s">
        <v>123</v>
      </c>
      <c r="B31" s="27" t="s">
        <v>139</v>
      </c>
      <c r="C31" s="75" t="s">
        <v>164</v>
      </c>
      <c r="D31" s="76"/>
      <c r="E31" s="28">
        <v>68700</v>
      </c>
      <c r="F31" s="28">
        <v>68700</v>
      </c>
      <c r="G31" s="28">
        <v>17175</v>
      </c>
      <c r="H31" s="28" t="s">
        <v>42</v>
      </c>
      <c r="I31" s="28" t="s">
        <v>42</v>
      </c>
      <c r="J31" s="28">
        <f t="shared" si="0"/>
        <v>17175</v>
      </c>
      <c r="K31" s="28">
        <v>51525</v>
      </c>
      <c r="L31" s="28">
        <v>51525</v>
      </c>
    </row>
    <row r="32" spans="1:12" ht="33.75">
      <c r="A32" s="23" t="s">
        <v>161</v>
      </c>
      <c r="B32" s="24" t="s">
        <v>139</v>
      </c>
      <c r="C32" s="77" t="s">
        <v>165</v>
      </c>
      <c r="D32" s="78"/>
      <c r="E32" s="25">
        <v>34900</v>
      </c>
      <c r="F32" s="25">
        <v>34900</v>
      </c>
      <c r="G32" s="25">
        <v>8725</v>
      </c>
      <c r="H32" s="25" t="s">
        <v>42</v>
      </c>
      <c r="I32" s="25" t="s">
        <v>42</v>
      </c>
      <c r="J32" s="25">
        <f t="shared" si="0"/>
        <v>8725</v>
      </c>
      <c r="K32" s="25">
        <v>26175</v>
      </c>
      <c r="L32" s="25">
        <v>26175</v>
      </c>
    </row>
    <row r="33" spans="1:12">
      <c r="A33" s="26" t="s">
        <v>123</v>
      </c>
      <c r="B33" s="27" t="s">
        <v>139</v>
      </c>
      <c r="C33" s="75" t="s">
        <v>166</v>
      </c>
      <c r="D33" s="76"/>
      <c r="E33" s="28">
        <v>34900</v>
      </c>
      <c r="F33" s="28">
        <v>34900</v>
      </c>
      <c r="G33" s="28">
        <v>8725</v>
      </c>
      <c r="H33" s="28" t="s">
        <v>42</v>
      </c>
      <c r="I33" s="28" t="s">
        <v>42</v>
      </c>
      <c r="J33" s="28">
        <f t="shared" si="0"/>
        <v>8725</v>
      </c>
      <c r="K33" s="28">
        <v>26175</v>
      </c>
      <c r="L33" s="28">
        <v>26175</v>
      </c>
    </row>
    <row r="34" spans="1:12">
      <c r="A34" s="23" t="s">
        <v>167</v>
      </c>
      <c r="B34" s="24" t="s">
        <v>139</v>
      </c>
      <c r="C34" s="77" t="s">
        <v>168</v>
      </c>
      <c r="D34" s="78"/>
      <c r="E34" s="25">
        <v>20000</v>
      </c>
      <c r="F34" s="25">
        <v>20000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20000</v>
      </c>
      <c r="L34" s="25">
        <v>20000</v>
      </c>
    </row>
    <row r="35" spans="1:12">
      <c r="A35" s="23" t="s">
        <v>167</v>
      </c>
      <c r="B35" s="24" t="s">
        <v>139</v>
      </c>
      <c r="C35" s="77" t="s">
        <v>169</v>
      </c>
      <c r="D35" s="78"/>
      <c r="E35" s="25">
        <v>20000</v>
      </c>
      <c r="F35" s="25">
        <v>20000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20000</v>
      </c>
      <c r="L35" s="25">
        <v>20000</v>
      </c>
    </row>
    <row r="36" spans="1:12">
      <c r="A36" s="26" t="s">
        <v>170</v>
      </c>
      <c r="B36" s="27" t="s">
        <v>139</v>
      </c>
      <c r="C36" s="75" t="s">
        <v>171</v>
      </c>
      <c r="D36" s="76"/>
      <c r="E36" s="28">
        <v>20000</v>
      </c>
      <c r="F36" s="28">
        <v>20000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20000</v>
      </c>
      <c r="L36" s="28">
        <v>20000</v>
      </c>
    </row>
    <row r="37" spans="1:12">
      <c r="A37" s="23" t="s">
        <v>172</v>
      </c>
      <c r="B37" s="24" t="s">
        <v>139</v>
      </c>
      <c r="C37" s="77" t="s">
        <v>173</v>
      </c>
      <c r="D37" s="78"/>
      <c r="E37" s="25">
        <v>67000</v>
      </c>
      <c r="F37" s="25">
        <v>67000</v>
      </c>
      <c r="G37" s="25">
        <v>21000</v>
      </c>
      <c r="H37" s="25" t="s">
        <v>42</v>
      </c>
      <c r="I37" s="25" t="s">
        <v>42</v>
      </c>
      <c r="J37" s="25">
        <f t="shared" si="0"/>
        <v>21000</v>
      </c>
      <c r="K37" s="25">
        <v>46000</v>
      </c>
      <c r="L37" s="25">
        <v>46000</v>
      </c>
    </row>
    <row r="38" spans="1:12">
      <c r="A38" s="23" t="s">
        <v>172</v>
      </c>
      <c r="B38" s="24" t="s">
        <v>139</v>
      </c>
      <c r="C38" s="77" t="s">
        <v>174</v>
      </c>
      <c r="D38" s="78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22.5">
      <c r="A39" s="26" t="s">
        <v>145</v>
      </c>
      <c r="B39" s="27" t="s">
        <v>139</v>
      </c>
      <c r="C39" s="75" t="s">
        <v>175</v>
      </c>
      <c r="D39" s="76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>
      <c r="A40" s="23" t="s">
        <v>172</v>
      </c>
      <c r="B40" s="24" t="s">
        <v>139</v>
      </c>
      <c r="C40" s="77" t="s">
        <v>176</v>
      </c>
      <c r="D40" s="78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 ht="22.5">
      <c r="A41" s="26" t="s">
        <v>145</v>
      </c>
      <c r="B41" s="27" t="s">
        <v>139</v>
      </c>
      <c r="C41" s="75" t="s">
        <v>177</v>
      </c>
      <c r="D41" s="76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>
      <c r="A42" s="23" t="s">
        <v>172</v>
      </c>
      <c r="B42" s="24" t="s">
        <v>139</v>
      </c>
      <c r="C42" s="77" t="s">
        <v>178</v>
      </c>
      <c r="D42" s="78"/>
      <c r="E42" s="25">
        <v>20000</v>
      </c>
      <c r="F42" s="25">
        <v>20000</v>
      </c>
      <c r="G42" s="25" t="s">
        <v>42</v>
      </c>
      <c r="H42" s="25" t="s">
        <v>42</v>
      </c>
      <c r="I42" s="25" t="s">
        <v>42</v>
      </c>
      <c r="J42" s="25" t="str">
        <f t="shared" si="0"/>
        <v>-</v>
      </c>
      <c r="K42" s="25">
        <v>20000</v>
      </c>
      <c r="L42" s="25">
        <v>20000</v>
      </c>
    </row>
    <row r="43" spans="1:12" ht="22.5">
      <c r="A43" s="26" t="s">
        <v>145</v>
      </c>
      <c r="B43" s="27" t="s">
        <v>139</v>
      </c>
      <c r="C43" s="75" t="s">
        <v>179</v>
      </c>
      <c r="D43" s="76"/>
      <c r="E43" s="28">
        <v>20000</v>
      </c>
      <c r="F43" s="28">
        <v>20000</v>
      </c>
      <c r="G43" s="28" t="s">
        <v>42</v>
      </c>
      <c r="H43" s="28" t="s">
        <v>42</v>
      </c>
      <c r="I43" s="28" t="s">
        <v>42</v>
      </c>
      <c r="J43" s="28" t="str">
        <f t="shared" si="0"/>
        <v>-</v>
      </c>
      <c r="K43" s="28">
        <v>20000</v>
      </c>
      <c r="L43" s="28">
        <v>20000</v>
      </c>
    </row>
    <row r="44" spans="1:12">
      <c r="A44" s="23" t="s">
        <v>172</v>
      </c>
      <c r="B44" s="24" t="s">
        <v>139</v>
      </c>
      <c r="C44" s="77" t="s">
        <v>180</v>
      </c>
      <c r="D44" s="78"/>
      <c r="E44" s="25">
        <v>45000</v>
      </c>
      <c r="F44" s="25">
        <v>45000</v>
      </c>
      <c r="G44" s="25">
        <v>21000</v>
      </c>
      <c r="H44" s="25" t="s">
        <v>42</v>
      </c>
      <c r="I44" s="25" t="s">
        <v>42</v>
      </c>
      <c r="J44" s="25">
        <f t="shared" si="0"/>
        <v>21000</v>
      </c>
      <c r="K44" s="25">
        <v>24000</v>
      </c>
      <c r="L44" s="25">
        <v>24000</v>
      </c>
    </row>
    <row r="45" spans="1:12" ht="22.5">
      <c r="A45" s="26" t="s">
        <v>181</v>
      </c>
      <c r="B45" s="27" t="s">
        <v>139</v>
      </c>
      <c r="C45" s="75" t="s">
        <v>182</v>
      </c>
      <c r="D45" s="76"/>
      <c r="E45" s="28">
        <v>20000</v>
      </c>
      <c r="F45" s="28">
        <v>20000</v>
      </c>
      <c r="G45" s="28" t="s">
        <v>42</v>
      </c>
      <c r="H45" s="28" t="s">
        <v>42</v>
      </c>
      <c r="I45" s="28" t="s">
        <v>42</v>
      </c>
      <c r="J45" s="28" t="str">
        <f t="shared" si="0"/>
        <v>-</v>
      </c>
      <c r="K45" s="28">
        <v>20000</v>
      </c>
      <c r="L45" s="28">
        <v>20000</v>
      </c>
    </row>
    <row r="46" spans="1:12">
      <c r="A46" s="26" t="s">
        <v>183</v>
      </c>
      <c r="B46" s="27" t="s">
        <v>139</v>
      </c>
      <c r="C46" s="75" t="s">
        <v>184</v>
      </c>
      <c r="D46" s="76"/>
      <c r="E46" s="28">
        <v>4000</v>
      </c>
      <c r="F46" s="28">
        <v>4000</v>
      </c>
      <c r="G46" s="28" t="s">
        <v>42</v>
      </c>
      <c r="H46" s="28" t="s">
        <v>42</v>
      </c>
      <c r="I46" s="28" t="s">
        <v>42</v>
      </c>
      <c r="J46" s="28" t="str">
        <f t="shared" si="0"/>
        <v>-</v>
      </c>
      <c r="K46" s="28">
        <v>4000</v>
      </c>
      <c r="L46" s="28">
        <v>4000</v>
      </c>
    </row>
    <row r="47" spans="1:12">
      <c r="A47" s="26" t="s">
        <v>185</v>
      </c>
      <c r="B47" s="27" t="s">
        <v>139</v>
      </c>
      <c r="C47" s="75" t="s">
        <v>186</v>
      </c>
      <c r="D47" s="76"/>
      <c r="E47" s="28">
        <v>21000</v>
      </c>
      <c r="F47" s="28">
        <v>21000</v>
      </c>
      <c r="G47" s="28">
        <v>21000</v>
      </c>
      <c r="H47" s="28" t="s">
        <v>42</v>
      </c>
      <c r="I47" s="28" t="s">
        <v>42</v>
      </c>
      <c r="J47" s="28">
        <f t="shared" ref="J47:J78" si="1">IF(IF(G47="-",0,G47)+IF(H47="-",0,H47)+IF(I47="-",0,I47)=0,"-",IF(G47="-",0,G47)+IF(H47="-",0,H47)+IF(I47="-",0,I47))</f>
        <v>21000</v>
      </c>
      <c r="K47" s="28"/>
      <c r="L47" s="28"/>
    </row>
    <row r="48" spans="1:12">
      <c r="A48" s="23" t="s">
        <v>187</v>
      </c>
      <c r="B48" s="24" t="s">
        <v>139</v>
      </c>
      <c r="C48" s="77" t="s">
        <v>188</v>
      </c>
      <c r="D48" s="78"/>
      <c r="E48" s="25">
        <v>352600</v>
      </c>
      <c r="F48" s="25">
        <v>352600</v>
      </c>
      <c r="G48" s="25">
        <v>2263.7600000000002</v>
      </c>
      <c r="H48" s="25" t="s">
        <v>42</v>
      </c>
      <c r="I48" s="25" t="s">
        <v>42</v>
      </c>
      <c r="J48" s="25">
        <f t="shared" si="1"/>
        <v>2263.7600000000002</v>
      </c>
      <c r="K48" s="25">
        <v>350336.24</v>
      </c>
      <c r="L48" s="25">
        <v>350336.24</v>
      </c>
    </row>
    <row r="49" spans="1:12">
      <c r="A49" s="23" t="s">
        <v>189</v>
      </c>
      <c r="B49" s="24" t="s">
        <v>139</v>
      </c>
      <c r="C49" s="77" t="s">
        <v>190</v>
      </c>
      <c r="D49" s="78"/>
      <c r="E49" s="25">
        <v>352600</v>
      </c>
      <c r="F49" s="25">
        <v>352600</v>
      </c>
      <c r="G49" s="25">
        <v>2263.7600000000002</v>
      </c>
      <c r="H49" s="25" t="s">
        <v>42</v>
      </c>
      <c r="I49" s="25" t="s">
        <v>42</v>
      </c>
      <c r="J49" s="25">
        <f t="shared" si="1"/>
        <v>2263.7600000000002</v>
      </c>
      <c r="K49" s="25">
        <v>350336.24</v>
      </c>
      <c r="L49" s="25">
        <v>350336.24</v>
      </c>
    </row>
    <row r="50" spans="1:12">
      <c r="A50" s="23" t="s">
        <v>189</v>
      </c>
      <c r="B50" s="24" t="s">
        <v>139</v>
      </c>
      <c r="C50" s="77" t="s">
        <v>191</v>
      </c>
      <c r="D50" s="78"/>
      <c r="E50" s="25">
        <v>352600</v>
      </c>
      <c r="F50" s="25">
        <v>352600</v>
      </c>
      <c r="G50" s="25">
        <v>2263.7600000000002</v>
      </c>
      <c r="H50" s="25" t="s">
        <v>42</v>
      </c>
      <c r="I50" s="25" t="s">
        <v>42</v>
      </c>
      <c r="J50" s="25">
        <f t="shared" si="1"/>
        <v>2263.7600000000002</v>
      </c>
      <c r="K50" s="25">
        <v>350336.24</v>
      </c>
      <c r="L50" s="25">
        <v>350336.24</v>
      </c>
    </row>
    <row r="51" spans="1:12" ht="22.5">
      <c r="A51" s="26" t="s">
        <v>148</v>
      </c>
      <c r="B51" s="27" t="s">
        <v>139</v>
      </c>
      <c r="C51" s="75" t="s">
        <v>192</v>
      </c>
      <c r="D51" s="76"/>
      <c r="E51" s="28">
        <v>270800</v>
      </c>
      <c r="F51" s="28">
        <v>270800</v>
      </c>
      <c r="G51" s="28">
        <v>2263.7600000000002</v>
      </c>
      <c r="H51" s="28" t="s">
        <v>42</v>
      </c>
      <c r="I51" s="28" t="s">
        <v>42</v>
      </c>
      <c r="J51" s="28">
        <f t="shared" si="1"/>
        <v>2263.7600000000002</v>
      </c>
      <c r="K51" s="28">
        <v>268536.24</v>
      </c>
      <c r="L51" s="28">
        <v>268536.24</v>
      </c>
    </row>
    <row r="52" spans="1:12" ht="33.75">
      <c r="A52" s="26" t="s">
        <v>152</v>
      </c>
      <c r="B52" s="27" t="s">
        <v>139</v>
      </c>
      <c r="C52" s="75" t="s">
        <v>193</v>
      </c>
      <c r="D52" s="76"/>
      <c r="E52" s="28">
        <v>81800</v>
      </c>
      <c r="F52" s="28">
        <v>81800</v>
      </c>
      <c r="G52" s="28" t="s">
        <v>42</v>
      </c>
      <c r="H52" s="28" t="s">
        <v>42</v>
      </c>
      <c r="I52" s="28" t="s">
        <v>42</v>
      </c>
      <c r="J52" s="28" t="str">
        <f t="shared" si="1"/>
        <v>-</v>
      </c>
      <c r="K52" s="28">
        <v>81800</v>
      </c>
      <c r="L52" s="28">
        <v>81800</v>
      </c>
    </row>
    <row r="53" spans="1:12" ht="22.5">
      <c r="A53" s="23" t="s">
        <v>194</v>
      </c>
      <c r="B53" s="24" t="s">
        <v>139</v>
      </c>
      <c r="C53" s="77" t="s">
        <v>195</v>
      </c>
      <c r="D53" s="78"/>
      <c r="E53" s="25">
        <v>103600</v>
      </c>
      <c r="F53" s="25">
        <v>103600</v>
      </c>
      <c r="G53" s="25">
        <v>10000</v>
      </c>
      <c r="H53" s="25" t="s">
        <v>42</v>
      </c>
      <c r="I53" s="25" t="s">
        <v>42</v>
      </c>
      <c r="J53" s="25">
        <f t="shared" si="1"/>
        <v>10000</v>
      </c>
      <c r="K53" s="25">
        <v>93600</v>
      </c>
      <c r="L53" s="25">
        <v>93600</v>
      </c>
    </row>
    <row r="54" spans="1:12" ht="33.75">
      <c r="A54" s="23" t="s">
        <v>196</v>
      </c>
      <c r="B54" s="24" t="s">
        <v>139</v>
      </c>
      <c r="C54" s="77" t="s">
        <v>197</v>
      </c>
      <c r="D54" s="78"/>
      <c r="E54" s="25">
        <v>103600</v>
      </c>
      <c r="F54" s="25">
        <v>103600</v>
      </c>
      <c r="G54" s="25">
        <v>10000</v>
      </c>
      <c r="H54" s="25" t="s">
        <v>42</v>
      </c>
      <c r="I54" s="25" t="s">
        <v>42</v>
      </c>
      <c r="J54" s="25">
        <f t="shared" si="1"/>
        <v>10000</v>
      </c>
      <c r="K54" s="25">
        <v>93600</v>
      </c>
      <c r="L54" s="25">
        <v>93600</v>
      </c>
    </row>
    <row r="55" spans="1:12" ht="33.75">
      <c r="A55" s="23" t="s">
        <v>196</v>
      </c>
      <c r="B55" s="24" t="s">
        <v>139</v>
      </c>
      <c r="C55" s="77" t="s">
        <v>198</v>
      </c>
      <c r="D55" s="78"/>
      <c r="E55" s="25">
        <v>103600</v>
      </c>
      <c r="F55" s="25">
        <v>103600</v>
      </c>
      <c r="G55" s="25">
        <v>10000</v>
      </c>
      <c r="H55" s="25" t="s">
        <v>42</v>
      </c>
      <c r="I55" s="25" t="s">
        <v>42</v>
      </c>
      <c r="J55" s="25">
        <f t="shared" si="1"/>
        <v>10000</v>
      </c>
      <c r="K55" s="25">
        <v>93600</v>
      </c>
      <c r="L55" s="25">
        <v>93600</v>
      </c>
    </row>
    <row r="56" spans="1:12" ht="22.5">
      <c r="A56" s="26" t="s">
        <v>145</v>
      </c>
      <c r="B56" s="27" t="s">
        <v>139</v>
      </c>
      <c r="C56" s="75" t="s">
        <v>199</v>
      </c>
      <c r="D56" s="76"/>
      <c r="E56" s="28">
        <v>103600</v>
      </c>
      <c r="F56" s="28">
        <v>103600</v>
      </c>
      <c r="G56" s="28">
        <v>10000</v>
      </c>
      <c r="H56" s="28" t="s">
        <v>42</v>
      </c>
      <c r="I56" s="28" t="s">
        <v>42</v>
      </c>
      <c r="J56" s="28">
        <f t="shared" si="1"/>
        <v>10000</v>
      </c>
      <c r="K56" s="28">
        <v>93600</v>
      </c>
      <c r="L56" s="28">
        <v>93600</v>
      </c>
    </row>
    <row r="57" spans="1:12">
      <c r="A57" s="23" t="s">
        <v>200</v>
      </c>
      <c r="B57" s="24" t="s">
        <v>139</v>
      </c>
      <c r="C57" s="77" t="s">
        <v>201</v>
      </c>
      <c r="D57" s="78"/>
      <c r="E57" s="25">
        <v>1889000</v>
      </c>
      <c r="F57" s="25">
        <v>1889000</v>
      </c>
      <c r="G57" s="25" t="s">
        <v>42</v>
      </c>
      <c r="H57" s="25" t="s">
        <v>42</v>
      </c>
      <c r="I57" s="25" t="s">
        <v>42</v>
      </c>
      <c r="J57" s="25" t="str">
        <f t="shared" si="1"/>
        <v>-</v>
      </c>
      <c r="K57" s="25">
        <v>1889000</v>
      </c>
      <c r="L57" s="25">
        <v>1889000</v>
      </c>
    </row>
    <row r="58" spans="1:12">
      <c r="A58" s="23" t="s">
        <v>202</v>
      </c>
      <c r="B58" s="24" t="s">
        <v>139</v>
      </c>
      <c r="C58" s="77" t="s">
        <v>203</v>
      </c>
      <c r="D58" s="78"/>
      <c r="E58" s="25">
        <v>29600</v>
      </c>
      <c r="F58" s="25">
        <v>29600</v>
      </c>
      <c r="G58" s="25" t="s">
        <v>42</v>
      </c>
      <c r="H58" s="25" t="s">
        <v>42</v>
      </c>
      <c r="I58" s="25" t="s">
        <v>42</v>
      </c>
      <c r="J58" s="25" t="str">
        <f t="shared" si="1"/>
        <v>-</v>
      </c>
      <c r="K58" s="25">
        <v>29600</v>
      </c>
      <c r="L58" s="25">
        <v>29600</v>
      </c>
    </row>
    <row r="59" spans="1:12">
      <c r="A59" s="23" t="s">
        <v>202</v>
      </c>
      <c r="B59" s="24" t="s">
        <v>139</v>
      </c>
      <c r="C59" s="77" t="s">
        <v>204</v>
      </c>
      <c r="D59" s="78"/>
      <c r="E59" s="25">
        <v>29600</v>
      </c>
      <c r="F59" s="25">
        <v>29600</v>
      </c>
      <c r="G59" s="25" t="s">
        <v>42</v>
      </c>
      <c r="H59" s="25" t="s">
        <v>42</v>
      </c>
      <c r="I59" s="25" t="s">
        <v>42</v>
      </c>
      <c r="J59" s="25" t="str">
        <f t="shared" si="1"/>
        <v>-</v>
      </c>
      <c r="K59" s="25">
        <v>29600</v>
      </c>
      <c r="L59" s="25">
        <v>29600</v>
      </c>
    </row>
    <row r="60" spans="1:12" ht="22.5">
      <c r="A60" s="26" t="s">
        <v>145</v>
      </c>
      <c r="B60" s="27" t="s">
        <v>139</v>
      </c>
      <c r="C60" s="75" t="s">
        <v>205</v>
      </c>
      <c r="D60" s="76"/>
      <c r="E60" s="28">
        <v>29600</v>
      </c>
      <c r="F60" s="28">
        <v>29600</v>
      </c>
      <c r="G60" s="28" t="s">
        <v>42</v>
      </c>
      <c r="H60" s="28" t="s">
        <v>42</v>
      </c>
      <c r="I60" s="28" t="s">
        <v>42</v>
      </c>
      <c r="J60" s="28" t="str">
        <f t="shared" si="1"/>
        <v>-</v>
      </c>
      <c r="K60" s="28">
        <v>29600</v>
      </c>
      <c r="L60" s="28">
        <v>29600</v>
      </c>
    </row>
    <row r="61" spans="1:12">
      <c r="A61" s="23" t="s">
        <v>206</v>
      </c>
      <c r="B61" s="24" t="s">
        <v>139</v>
      </c>
      <c r="C61" s="77" t="s">
        <v>207</v>
      </c>
      <c r="D61" s="78"/>
      <c r="E61" s="25">
        <v>1859400</v>
      </c>
      <c r="F61" s="25">
        <v>1859400</v>
      </c>
      <c r="G61" s="25" t="s">
        <v>42</v>
      </c>
      <c r="H61" s="25" t="s">
        <v>42</v>
      </c>
      <c r="I61" s="25" t="s">
        <v>42</v>
      </c>
      <c r="J61" s="25" t="str">
        <f t="shared" si="1"/>
        <v>-</v>
      </c>
      <c r="K61" s="25">
        <v>1859400</v>
      </c>
      <c r="L61" s="25">
        <v>1859400</v>
      </c>
    </row>
    <row r="62" spans="1:12">
      <c r="A62" s="23" t="s">
        <v>206</v>
      </c>
      <c r="B62" s="24" t="s">
        <v>139</v>
      </c>
      <c r="C62" s="77" t="s">
        <v>208</v>
      </c>
      <c r="D62" s="78"/>
      <c r="E62" s="25">
        <v>1859400</v>
      </c>
      <c r="F62" s="25">
        <v>1859400</v>
      </c>
      <c r="G62" s="25" t="s">
        <v>42</v>
      </c>
      <c r="H62" s="25" t="s">
        <v>42</v>
      </c>
      <c r="I62" s="25" t="s">
        <v>42</v>
      </c>
      <c r="J62" s="25" t="str">
        <f t="shared" si="1"/>
        <v>-</v>
      </c>
      <c r="K62" s="25">
        <v>1859400</v>
      </c>
      <c r="L62" s="25">
        <v>1859400</v>
      </c>
    </row>
    <row r="63" spans="1:12" ht="22.5">
      <c r="A63" s="26" t="s">
        <v>145</v>
      </c>
      <c r="B63" s="27" t="s">
        <v>139</v>
      </c>
      <c r="C63" s="75" t="s">
        <v>209</v>
      </c>
      <c r="D63" s="76"/>
      <c r="E63" s="28">
        <v>1859400</v>
      </c>
      <c r="F63" s="28">
        <v>1859400</v>
      </c>
      <c r="G63" s="28" t="s">
        <v>42</v>
      </c>
      <c r="H63" s="28" t="s">
        <v>42</v>
      </c>
      <c r="I63" s="28" t="s">
        <v>42</v>
      </c>
      <c r="J63" s="28" t="str">
        <f t="shared" si="1"/>
        <v>-</v>
      </c>
      <c r="K63" s="28">
        <v>1859400</v>
      </c>
      <c r="L63" s="28">
        <v>1859400</v>
      </c>
    </row>
    <row r="64" spans="1:12">
      <c r="A64" s="23" t="s">
        <v>210</v>
      </c>
      <c r="B64" s="24" t="s">
        <v>139</v>
      </c>
      <c r="C64" s="77" t="s">
        <v>211</v>
      </c>
      <c r="D64" s="78"/>
      <c r="E64" s="25">
        <v>727500</v>
      </c>
      <c r="F64" s="25">
        <v>727500</v>
      </c>
      <c r="G64" s="25">
        <v>22064.400000000001</v>
      </c>
      <c r="H64" s="25" t="s">
        <v>42</v>
      </c>
      <c r="I64" s="25" t="s">
        <v>42</v>
      </c>
      <c r="J64" s="25">
        <f t="shared" si="1"/>
        <v>22064.400000000001</v>
      </c>
      <c r="K64" s="25">
        <v>705435.6</v>
      </c>
      <c r="L64" s="25">
        <v>705435.6</v>
      </c>
    </row>
    <row r="65" spans="1:12">
      <c r="A65" s="23" t="s">
        <v>212</v>
      </c>
      <c r="B65" s="24" t="s">
        <v>139</v>
      </c>
      <c r="C65" s="77" t="s">
        <v>213</v>
      </c>
      <c r="D65" s="78"/>
      <c r="E65" s="25">
        <v>304600</v>
      </c>
      <c r="F65" s="25">
        <v>304600</v>
      </c>
      <c r="G65" s="25" t="s">
        <v>42</v>
      </c>
      <c r="H65" s="25" t="s">
        <v>42</v>
      </c>
      <c r="I65" s="25" t="s">
        <v>42</v>
      </c>
      <c r="J65" s="25" t="str">
        <f t="shared" si="1"/>
        <v>-</v>
      </c>
      <c r="K65" s="25">
        <v>304600</v>
      </c>
      <c r="L65" s="25">
        <v>304600</v>
      </c>
    </row>
    <row r="66" spans="1:12">
      <c r="A66" s="23" t="s">
        <v>212</v>
      </c>
      <c r="B66" s="24" t="s">
        <v>139</v>
      </c>
      <c r="C66" s="77" t="s">
        <v>214</v>
      </c>
      <c r="D66" s="78"/>
      <c r="E66" s="25">
        <v>71000</v>
      </c>
      <c r="F66" s="25">
        <v>71000</v>
      </c>
      <c r="G66" s="25" t="s">
        <v>42</v>
      </c>
      <c r="H66" s="25" t="s">
        <v>42</v>
      </c>
      <c r="I66" s="25" t="s">
        <v>42</v>
      </c>
      <c r="J66" s="25" t="str">
        <f t="shared" si="1"/>
        <v>-</v>
      </c>
      <c r="K66" s="25">
        <v>71000</v>
      </c>
      <c r="L66" s="25">
        <v>71000</v>
      </c>
    </row>
    <row r="67" spans="1:12" ht="22.5">
      <c r="A67" s="26" t="s">
        <v>145</v>
      </c>
      <c r="B67" s="27" t="s">
        <v>139</v>
      </c>
      <c r="C67" s="75" t="s">
        <v>215</v>
      </c>
      <c r="D67" s="76"/>
      <c r="E67" s="28">
        <v>71000</v>
      </c>
      <c r="F67" s="28">
        <v>71000</v>
      </c>
      <c r="G67" s="28" t="s">
        <v>42</v>
      </c>
      <c r="H67" s="28" t="s">
        <v>42</v>
      </c>
      <c r="I67" s="28" t="s">
        <v>42</v>
      </c>
      <c r="J67" s="28" t="str">
        <f t="shared" si="1"/>
        <v>-</v>
      </c>
      <c r="K67" s="28">
        <v>71000</v>
      </c>
      <c r="L67" s="28">
        <v>71000</v>
      </c>
    </row>
    <row r="68" spans="1:12">
      <c r="A68" s="23" t="s">
        <v>212</v>
      </c>
      <c r="B68" s="24" t="s">
        <v>139</v>
      </c>
      <c r="C68" s="77" t="s">
        <v>216</v>
      </c>
      <c r="D68" s="78"/>
      <c r="E68" s="25">
        <v>233600</v>
      </c>
      <c r="F68" s="25">
        <v>233600</v>
      </c>
      <c r="G68" s="25" t="s">
        <v>42</v>
      </c>
      <c r="H68" s="25" t="s">
        <v>42</v>
      </c>
      <c r="I68" s="25" t="s">
        <v>42</v>
      </c>
      <c r="J68" s="25" t="str">
        <f t="shared" si="1"/>
        <v>-</v>
      </c>
      <c r="K68" s="25">
        <v>233600</v>
      </c>
      <c r="L68" s="25">
        <v>233600</v>
      </c>
    </row>
    <row r="69" spans="1:12" ht="22.5">
      <c r="A69" s="26" t="s">
        <v>145</v>
      </c>
      <c r="B69" s="27" t="s">
        <v>139</v>
      </c>
      <c r="C69" s="75" t="s">
        <v>217</v>
      </c>
      <c r="D69" s="76"/>
      <c r="E69" s="28">
        <v>233600</v>
      </c>
      <c r="F69" s="28">
        <v>233600</v>
      </c>
      <c r="G69" s="28" t="s">
        <v>42</v>
      </c>
      <c r="H69" s="28" t="s">
        <v>42</v>
      </c>
      <c r="I69" s="28" t="s">
        <v>42</v>
      </c>
      <c r="J69" s="28" t="str">
        <f t="shared" si="1"/>
        <v>-</v>
      </c>
      <c r="K69" s="28">
        <v>233600</v>
      </c>
      <c r="L69" s="28">
        <v>233600</v>
      </c>
    </row>
    <row r="70" spans="1:12">
      <c r="A70" s="23" t="s">
        <v>218</v>
      </c>
      <c r="B70" s="24" t="s">
        <v>139</v>
      </c>
      <c r="C70" s="77" t="s">
        <v>219</v>
      </c>
      <c r="D70" s="78"/>
      <c r="E70" s="25">
        <v>422900</v>
      </c>
      <c r="F70" s="25">
        <v>422900</v>
      </c>
      <c r="G70" s="25">
        <v>22064.400000000001</v>
      </c>
      <c r="H70" s="25" t="s">
        <v>42</v>
      </c>
      <c r="I70" s="25" t="s">
        <v>42</v>
      </c>
      <c r="J70" s="25">
        <f t="shared" si="1"/>
        <v>22064.400000000001</v>
      </c>
      <c r="K70" s="25">
        <v>400835.6</v>
      </c>
      <c r="L70" s="25">
        <v>400835.6</v>
      </c>
    </row>
    <row r="71" spans="1:12">
      <c r="A71" s="23" t="s">
        <v>218</v>
      </c>
      <c r="B71" s="24" t="s">
        <v>139</v>
      </c>
      <c r="C71" s="77" t="s">
        <v>220</v>
      </c>
      <c r="D71" s="78"/>
      <c r="E71" s="25">
        <v>176200</v>
      </c>
      <c r="F71" s="25">
        <v>176200</v>
      </c>
      <c r="G71" s="25">
        <v>22064.400000000001</v>
      </c>
      <c r="H71" s="25" t="s">
        <v>42</v>
      </c>
      <c r="I71" s="25" t="s">
        <v>42</v>
      </c>
      <c r="J71" s="25">
        <f t="shared" si="1"/>
        <v>22064.400000000001</v>
      </c>
      <c r="K71" s="25">
        <v>154135.6</v>
      </c>
      <c r="L71" s="25">
        <v>154135.6</v>
      </c>
    </row>
    <row r="72" spans="1:12">
      <c r="A72" s="26" t="s">
        <v>157</v>
      </c>
      <c r="B72" s="27" t="s">
        <v>139</v>
      </c>
      <c r="C72" s="75" t="s">
        <v>221</v>
      </c>
      <c r="D72" s="76"/>
      <c r="E72" s="28">
        <v>176200</v>
      </c>
      <c r="F72" s="28">
        <v>176200</v>
      </c>
      <c r="G72" s="28">
        <v>22064.400000000001</v>
      </c>
      <c r="H72" s="28" t="s">
        <v>42</v>
      </c>
      <c r="I72" s="28" t="s">
        <v>42</v>
      </c>
      <c r="J72" s="28">
        <f t="shared" si="1"/>
        <v>22064.400000000001</v>
      </c>
      <c r="K72" s="28">
        <v>154135.6</v>
      </c>
      <c r="L72" s="28">
        <v>154135.6</v>
      </c>
    </row>
    <row r="73" spans="1:12">
      <c r="A73" s="23" t="s">
        <v>218</v>
      </c>
      <c r="B73" s="24" t="s">
        <v>139</v>
      </c>
      <c r="C73" s="77" t="s">
        <v>222</v>
      </c>
      <c r="D73" s="78"/>
      <c r="E73" s="25">
        <v>80000</v>
      </c>
      <c r="F73" s="25">
        <v>80000</v>
      </c>
      <c r="G73" s="25" t="s">
        <v>42</v>
      </c>
      <c r="H73" s="25" t="s">
        <v>42</v>
      </c>
      <c r="I73" s="25" t="s">
        <v>42</v>
      </c>
      <c r="J73" s="25" t="str">
        <f t="shared" si="1"/>
        <v>-</v>
      </c>
      <c r="K73" s="25">
        <v>80000</v>
      </c>
      <c r="L73" s="25">
        <v>80000</v>
      </c>
    </row>
    <row r="74" spans="1:12" ht="22.5">
      <c r="A74" s="26" t="s">
        <v>145</v>
      </c>
      <c r="B74" s="27" t="s">
        <v>139</v>
      </c>
      <c r="C74" s="75" t="s">
        <v>223</v>
      </c>
      <c r="D74" s="76"/>
      <c r="E74" s="28">
        <v>80000</v>
      </c>
      <c r="F74" s="28">
        <v>80000</v>
      </c>
      <c r="G74" s="28" t="s">
        <v>42</v>
      </c>
      <c r="H74" s="28" t="s">
        <v>42</v>
      </c>
      <c r="I74" s="28" t="s">
        <v>42</v>
      </c>
      <c r="J74" s="28" t="str">
        <f t="shared" si="1"/>
        <v>-</v>
      </c>
      <c r="K74" s="28">
        <v>80000</v>
      </c>
      <c r="L74" s="28">
        <v>80000</v>
      </c>
    </row>
    <row r="75" spans="1:12">
      <c r="A75" s="23" t="s">
        <v>218</v>
      </c>
      <c r="B75" s="24" t="s">
        <v>139</v>
      </c>
      <c r="C75" s="77" t="s">
        <v>224</v>
      </c>
      <c r="D75" s="78"/>
      <c r="E75" s="25">
        <v>86700</v>
      </c>
      <c r="F75" s="25">
        <v>86700</v>
      </c>
      <c r="G75" s="25" t="s">
        <v>42</v>
      </c>
      <c r="H75" s="25" t="s">
        <v>42</v>
      </c>
      <c r="I75" s="25" t="s">
        <v>42</v>
      </c>
      <c r="J75" s="25" t="str">
        <f t="shared" si="1"/>
        <v>-</v>
      </c>
      <c r="K75" s="25">
        <v>86700</v>
      </c>
      <c r="L75" s="25">
        <v>86700</v>
      </c>
    </row>
    <row r="76" spans="1:12" ht="22.5">
      <c r="A76" s="26" t="s">
        <v>145</v>
      </c>
      <c r="B76" s="27" t="s">
        <v>139</v>
      </c>
      <c r="C76" s="75" t="s">
        <v>225</v>
      </c>
      <c r="D76" s="76"/>
      <c r="E76" s="28">
        <v>86700</v>
      </c>
      <c r="F76" s="28">
        <v>86700</v>
      </c>
      <c r="G76" s="28" t="s">
        <v>42</v>
      </c>
      <c r="H76" s="28" t="s">
        <v>42</v>
      </c>
      <c r="I76" s="28" t="s">
        <v>42</v>
      </c>
      <c r="J76" s="28" t="str">
        <f t="shared" si="1"/>
        <v>-</v>
      </c>
      <c r="K76" s="28">
        <v>86700</v>
      </c>
      <c r="L76" s="28">
        <v>86700</v>
      </c>
    </row>
    <row r="77" spans="1:12">
      <c r="A77" s="23" t="s">
        <v>218</v>
      </c>
      <c r="B77" s="24" t="s">
        <v>139</v>
      </c>
      <c r="C77" s="77" t="s">
        <v>226</v>
      </c>
      <c r="D77" s="78"/>
      <c r="E77" s="25">
        <v>20000</v>
      </c>
      <c r="F77" s="25">
        <v>20000</v>
      </c>
      <c r="G77" s="25" t="s">
        <v>42</v>
      </c>
      <c r="H77" s="25" t="s">
        <v>42</v>
      </c>
      <c r="I77" s="25" t="s">
        <v>42</v>
      </c>
      <c r="J77" s="25" t="str">
        <f t="shared" si="1"/>
        <v>-</v>
      </c>
      <c r="K77" s="25">
        <v>20000</v>
      </c>
      <c r="L77" s="25">
        <v>20000</v>
      </c>
    </row>
    <row r="78" spans="1:12" ht="22.5">
      <c r="A78" s="26" t="s">
        <v>145</v>
      </c>
      <c r="B78" s="27" t="s">
        <v>139</v>
      </c>
      <c r="C78" s="75" t="s">
        <v>227</v>
      </c>
      <c r="D78" s="76"/>
      <c r="E78" s="28">
        <v>20000</v>
      </c>
      <c r="F78" s="28">
        <v>20000</v>
      </c>
      <c r="G78" s="28" t="s">
        <v>42</v>
      </c>
      <c r="H78" s="28" t="s">
        <v>42</v>
      </c>
      <c r="I78" s="28" t="s">
        <v>42</v>
      </c>
      <c r="J78" s="28" t="str">
        <f t="shared" si="1"/>
        <v>-</v>
      </c>
      <c r="K78" s="28">
        <v>20000</v>
      </c>
      <c r="L78" s="28">
        <v>20000</v>
      </c>
    </row>
    <row r="79" spans="1:12">
      <c r="A79" s="23" t="s">
        <v>218</v>
      </c>
      <c r="B79" s="24" t="s">
        <v>139</v>
      </c>
      <c r="C79" s="77" t="s">
        <v>228</v>
      </c>
      <c r="D79" s="78"/>
      <c r="E79" s="25">
        <v>60000</v>
      </c>
      <c r="F79" s="25">
        <v>60000</v>
      </c>
      <c r="G79" s="25" t="s">
        <v>42</v>
      </c>
      <c r="H79" s="25" t="s">
        <v>42</v>
      </c>
      <c r="I79" s="25" t="s">
        <v>42</v>
      </c>
      <c r="J79" s="25" t="str">
        <f t="shared" ref="J79:J93" si="2">IF(IF(G79="-",0,G79)+IF(H79="-",0,H79)+IF(I79="-",0,I79)=0,"-",IF(G79="-",0,G79)+IF(H79="-",0,H79)+IF(I79="-",0,I79))</f>
        <v>-</v>
      </c>
      <c r="K79" s="25">
        <v>60000</v>
      </c>
      <c r="L79" s="25">
        <v>60000</v>
      </c>
    </row>
    <row r="80" spans="1:12" ht="22.5">
      <c r="A80" s="26" t="s">
        <v>145</v>
      </c>
      <c r="B80" s="27" t="s">
        <v>139</v>
      </c>
      <c r="C80" s="75" t="s">
        <v>229</v>
      </c>
      <c r="D80" s="76"/>
      <c r="E80" s="28">
        <v>60000</v>
      </c>
      <c r="F80" s="28">
        <v>60000</v>
      </c>
      <c r="G80" s="28" t="s">
        <v>42</v>
      </c>
      <c r="H80" s="28" t="s">
        <v>42</v>
      </c>
      <c r="I80" s="28" t="s">
        <v>42</v>
      </c>
      <c r="J80" s="28" t="str">
        <f t="shared" si="2"/>
        <v>-</v>
      </c>
      <c r="K80" s="28">
        <v>60000</v>
      </c>
      <c r="L80" s="28">
        <v>60000</v>
      </c>
    </row>
    <row r="81" spans="1:12">
      <c r="A81" s="23" t="s">
        <v>230</v>
      </c>
      <c r="B81" s="24" t="s">
        <v>139</v>
      </c>
      <c r="C81" s="77" t="s">
        <v>231</v>
      </c>
      <c r="D81" s="78"/>
      <c r="E81" s="25">
        <v>10500</v>
      </c>
      <c r="F81" s="25">
        <v>10500</v>
      </c>
      <c r="G81" s="25" t="s">
        <v>42</v>
      </c>
      <c r="H81" s="25" t="s">
        <v>42</v>
      </c>
      <c r="I81" s="25" t="s">
        <v>42</v>
      </c>
      <c r="J81" s="25" t="str">
        <f t="shared" si="2"/>
        <v>-</v>
      </c>
      <c r="K81" s="25">
        <v>10500</v>
      </c>
      <c r="L81" s="25">
        <v>10500</v>
      </c>
    </row>
    <row r="82" spans="1:12" ht="22.5">
      <c r="A82" s="23" t="s">
        <v>232</v>
      </c>
      <c r="B82" s="24" t="s">
        <v>139</v>
      </c>
      <c r="C82" s="77" t="s">
        <v>233</v>
      </c>
      <c r="D82" s="78"/>
      <c r="E82" s="25">
        <v>10500</v>
      </c>
      <c r="F82" s="25">
        <v>10500</v>
      </c>
      <c r="G82" s="25" t="s">
        <v>42</v>
      </c>
      <c r="H82" s="25" t="s">
        <v>42</v>
      </c>
      <c r="I82" s="25" t="s">
        <v>42</v>
      </c>
      <c r="J82" s="25" t="str">
        <f t="shared" si="2"/>
        <v>-</v>
      </c>
      <c r="K82" s="25">
        <v>10500</v>
      </c>
      <c r="L82" s="25">
        <v>10500</v>
      </c>
    </row>
    <row r="83" spans="1:12" ht="22.5">
      <c r="A83" s="23" t="s">
        <v>232</v>
      </c>
      <c r="B83" s="24" t="s">
        <v>139</v>
      </c>
      <c r="C83" s="77" t="s">
        <v>234</v>
      </c>
      <c r="D83" s="78"/>
      <c r="E83" s="25">
        <v>10500</v>
      </c>
      <c r="F83" s="25">
        <v>10500</v>
      </c>
      <c r="G83" s="25" t="s">
        <v>42</v>
      </c>
      <c r="H83" s="25" t="s">
        <v>42</v>
      </c>
      <c r="I83" s="25" t="s">
        <v>42</v>
      </c>
      <c r="J83" s="25" t="str">
        <f t="shared" si="2"/>
        <v>-</v>
      </c>
      <c r="K83" s="25">
        <v>10500</v>
      </c>
      <c r="L83" s="25">
        <v>10500</v>
      </c>
    </row>
    <row r="84" spans="1:12" ht="22.5">
      <c r="A84" s="26" t="s">
        <v>145</v>
      </c>
      <c r="B84" s="27" t="s">
        <v>139</v>
      </c>
      <c r="C84" s="75" t="s">
        <v>235</v>
      </c>
      <c r="D84" s="76"/>
      <c r="E84" s="28">
        <v>10500</v>
      </c>
      <c r="F84" s="28">
        <v>10500</v>
      </c>
      <c r="G84" s="28" t="s">
        <v>42</v>
      </c>
      <c r="H84" s="28" t="s">
        <v>42</v>
      </c>
      <c r="I84" s="28" t="s">
        <v>42</v>
      </c>
      <c r="J84" s="28" t="str">
        <f t="shared" si="2"/>
        <v>-</v>
      </c>
      <c r="K84" s="28">
        <v>10500</v>
      </c>
      <c r="L84" s="28">
        <v>10500</v>
      </c>
    </row>
    <row r="85" spans="1:12">
      <c r="A85" s="23" t="s">
        <v>236</v>
      </c>
      <c r="B85" s="24" t="s">
        <v>139</v>
      </c>
      <c r="C85" s="77" t="s">
        <v>237</v>
      </c>
      <c r="D85" s="78"/>
      <c r="E85" s="25">
        <v>3312500</v>
      </c>
      <c r="F85" s="25">
        <v>3312500</v>
      </c>
      <c r="G85" s="25">
        <v>123800</v>
      </c>
      <c r="H85" s="25" t="s">
        <v>42</v>
      </c>
      <c r="I85" s="25" t="s">
        <v>42</v>
      </c>
      <c r="J85" s="25">
        <f t="shared" si="2"/>
        <v>123800</v>
      </c>
      <c r="K85" s="25">
        <v>3188700</v>
      </c>
      <c r="L85" s="25">
        <v>3188700</v>
      </c>
    </row>
    <row r="86" spans="1:12">
      <c r="A86" s="23" t="s">
        <v>238</v>
      </c>
      <c r="B86" s="24" t="s">
        <v>139</v>
      </c>
      <c r="C86" s="77" t="s">
        <v>239</v>
      </c>
      <c r="D86" s="78"/>
      <c r="E86" s="25">
        <v>3312500</v>
      </c>
      <c r="F86" s="25">
        <v>3312500</v>
      </c>
      <c r="G86" s="25">
        <v>123800</v>
      </c>
      <c r="H86" s="25" t="s">
        <v>42</v>
      </c>
      <c r="I86" s="25" t="s">
        <v>42</v>
      </c>
      <c r="J86" s="25">
        <f t="shared" si="2"/>
        <v>123800</v>
      </c>
      <c r="K86" s="25">
        <v>3188700</v>
      </c>
      <c r="L86" s="25">
        <v>3188700</v>
      </c>
    </row>
    <row r="87" spans="1:12">
      <c r="A87" s="23" t="s">
        <v>238</v>
      </c>
      <c r="B87" s="24" t="s">
        <v>139</v>
      </c>
      <c r="C87" s="77" t="s">
        <v>240</v>
      </c>
      <c r="D87" s="78"/>
      <c r="E87" s="25">
        <v>3312500</v>
      </c>
      <c r="F87" s="25">
        <v>3312500</v>
      </c>
      <c r="G87" s="25">
        <v>123800</v>
      </c>
      <c r="H87" s="25" t="s">
        <v>42</v>
      </c>
      <c r="I87" s="25" t="s">
        <v>42</v>
      </c>
      <c r="J87" s="25">
        <f t="shared" si="2"/>
        <v>123800</v>
      </c>
      <c r="K87" s="25">
        <v>3188700</v>
      </c>
      <c r="L87" s="25">
        <v>3188700</v>
      </c>
    </row>
    <row r="88" spans="1:12" ht="45">
      <c r="A88" s="26" t="s">
        <v>241</v>
      </c>
      <c r="B88" s="27" t="s">
        <v>139</v>
      </c>
      <c r="C88" s="75" t="s">
        <v>242</v>
      </c>
      <c r="D88" s="76"/>
      <c r="E88" s="28">
        <v>3312500</v>
      </c>
      <c r="F88" s="28">
        <v>3312500</v>
      </c>
      <c r="G88" s="28">
        <v>123800</v>
      </c>
      <c r="H88" s="28" t="s">
        <v>42</v>
      </c>
      <c r="I88" s="28" t="s">
        <v>42</v>
      </c>
      <c r="J88" s="28">
        <f t="shared" si="2"/>
        <v>123800</v>
      </c>
      <c r="K88" s="28">
        <v>3188700</v>
      </c>
      <c r="L88" s="28">
        <v>3188700</v>
      </c>
    </row>
    <row r="89" spans="1:12">
      <c r="A89" s="23" t="s">
        <v>243</v>
      </c>
      <c r="B89" s="24" t="s">
        <v>139</v>
      </c>
      <c r="C89" s="77" t="s">
        <v>244</v>
      </c>
      <c r="D89" s="78"/>
      <c r="E89" s="25">
        <v>315000</v>
      </c>
      <c r="F89" s="25">
        <v>315000</v>
      </c>
      <c r="G89" s="25">
        <v>23271.47</v>
      </c>
      <c r="H89" s="25" t="s">
        <v>42</v>
      </c>
      <c r="I89" s="25" t="s">
        <v>42</v>
      </c>
      <c r="J89" s="25">
        <f t="shared" si="2"/>
        <v>23271.47</v>
      </c>
      <c r="K89" s="25">
        <v>291728.53000000003</v>
      </c>
      <c r="L89" s="25">
        <v>291728.53000000003</v>
      </c>
    </row>
    <row r="90" spans="1:12">
      <c r="A90" s="23" t="s">
        <v>245</v>
      </c>
      <c r="B90" s="24" t="s">
        <v>139</v>
      </c>
      <c r="C90" s="77" t="s">
        <v>246</v>
      </c>
      <c r="D90" s="78"/>
      <c r="E90" s="25">
        <v>315000</v>
      </c>
      <c r="F90" s="25">
        <v>315000</v>
      </c>
      <c r="G90" s="25">
        <v>23271.47</v>
      </c>
      <c r="H90" s="25" t="s">
        <v>42</v>
      </c>
      <c r="I90" s="25" t="s">
        <v>42</v>
      </c>
      <c r="J90" s="25">
        <f t="shared" si="2"/>
        <v>23271.47</v>
      </c>
      <c r="K90" s="25">
        <v>291728.53000000003</v>
      </c>
      <c r="L90" s="25">
        <v>291728.53000000003</v>
      </c>
    </row>
    <row r="91" spans="1:12">
      <c r="A91" s="23" t="s">
        <v>245</v>
      </c>
      <c r="B91" s="24" t="s">
        <v>139</v>
      </c>
      <c r="C91" s="77" t="s">
        <v>247</v>
      </c>
      <c r="D91" s="78"/>
      <c r="E91" s="25">
        <v>315000</v>
      </c>
      <c r="F91" s="25">
        <v>315000</v>
      </c>
      <c r="G91" s="25">
        <v>23271.47</v>
      </c>
      <c r="H91" s="25" t="s">
        <v>42</v>
      </c>
      <c r="I91" s="25" t="s">
        <v>42</v>
      </c>
      <c r="J91" s="25">
        <f t="shared" si="2"/>
        <v>23271.47</v>
      </c>
      <c r="K91" s="25">
        <v>291728.53000000003</v>
      </c>
      <c r="L91" s="25">
        <v>291728.53000000003</v>
      </c>
    </row>
    <row r="92" spans="1:12">
      <c r="A92" s="26" t="s">
        <v>248</v>
      </c>
      <c r="B92" s="27" t="s">
        <v>139</v>
      </c>
      <c r="C92" s="75" t="s">
        <v>249</v>
      </c>
      <c r="D92" s="76"/>
      <c r="E92" s="28">
        <v>315000</v>
      </c>
      <c r="F92" s="28">
        <v>315000</v>
      </c>
      <c r="G92" s="28">
        <v>23271.47</v>
      </c>
      <c r="H92" s="28" t="s">
        <v>42</v>
      </c>
      <c r="I92" s="28" t="s">
        <v>42</v>
      </c>
      <c r="J92" s="28">
        <f t="shared" si="2"/>
        <v>23271.47</v>
      </c>
      <c r="K92" s="28">
        <v>291728.53000000003</v>
      </c>
      <c r="L92" s="28">
        <v>291728.53000000003</v>
      </c>
    </row>
    <row r="93" spans="1:12" ht="22.5">
      <c r="A93" s="23" t="s">
        <v>250</v>
      </c>
      <c r="B93" s="24" t="s">
        <v>251</v>
      </c>
      <c r="C93" s="77" t="s">
        <v>43</v>
      </c>
      <c r="D93" s="78"/>
      <c r="E93" s="25" t="s">
        <v>43</v>
      </c>
      <c r="F93" s="25" t="s">
        <v>43</v>
      </c>
      <c r="G93" s="25">
        <v>683202.24</v>
      </c>
      <c r="H93" s="25" t="s">
        <v>42</v>
      </c>
      <c r="I93" s="25" t="s">
        <v>42</v>
      </c>
      <c r="J93" s="25">
        <f t="shared" si="2"/>
        <v>683202.24</v>
      </c>
      <c r="K93" s="25" t="s">
        <v>43</v>
      </c>
      <c r="L93" s="25" t="s">
        <v>43</v>
      </c>
    </row>
  </sheetData>
  <mergeCells count="95">
    <mergeCell ref="C91:D91"/>
    <mergeCell ref="C92:D92"/>
    <mergeCell ref="C93:D93"/>
    <mergeCell ref="C85:D85"/>
    <mergeCell ref="C86:D86"/>
    <mergeCell ref="C87:D87"/>
    <mergeCell ref="C88:D88"/>
    <mergeCell ref="C89:D89"/>
    <mergeCell ref="C90:D90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workbookViewId="0">
      <selection activeCell="F25" sqref="F25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1" t="s">
        <v>252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>
      <c r="A2" s="52" t="s">
        <v>253</v>
      </c>
      <c r="B2" s="52"/>
      <c r="C2" s="52"/>
      <c r="D2" s="52"/>
      <c r="E2" s="52"/>
      <c r="F2" s="52"/>
      <c r="G2" s="52"/>
      <c r="H2" s="52"/>
      <c r="I2" s="5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5" t="s">
        <v>24</v>
      </c>
      <c r="B4" s="58" t="s">
        <v>25</v>
      </c>
      <c r="C4" s="46" t="s">
        <v>254</v>
      </c>
      <c r="D4" s="45" t="s">
        <v>27</v>
      </c>
      <c r="E4" s="92" t="s">
        <v>28</v>
      </c>
      <c r="F4" s="93"/>
      <c r="G4" s="93"/>
      <c r="H4" s="94"/>
      <c r="I4" s="64" t="s">
        <v>29</v>
      </c>
    </row>
    <row r="5" spans="1:9" ht="12.75" customHeight="1">
      <c r="A5" s="56"/>
      <c r="B5" s="59"/>
      <c r="C5" s="48"/>
      <c r="D5" s="43"/>
      <c r="E5" s="42" t="s">
        <v>30</v>
      </c>
      <c r="F5" s="42" t="s">
        <v>31</v>
      </c>
      <c r="G5" s="42" t="s">
        <v>32</v>
      </c>
      <c r="H5" s="67" t="s">
        <v>33</v>
      </c>
      <c r="I5" s="65"/>
    </row>
    <row r="6" spans="1:9" ht="12.75" customHeight="1">
      <c r="A6" s="56"/>
      <c r="B6" s="59"/>
      <c r="C6" s="48"/>
      <c r="D6" s="43"/>
      <c r="E6" s="43"/>
      <c r="F6" s="70"/>
      <c r="G6" s="70"/>
      <c r="H6" s="68"/>
      <c r="I6" s="65"/>
    </row>
    <row r="7" spans="1:9" ht="12.75" customHeight="1">
      <c r="A7" s="56"/>
      <c r="B7" s="59"/>
      <c r="C7" s="48"/>
      <c r="D7" s="43"/>
      <c r="E7" s="43"/>
      <c r="F7" s="70"/>
      <c r="G7" s="70"/>
      <c r="H7" s="68"/>
      <c r="I7" s="65"/>
    </row>
    <row r="8" spans="1:9" ht="12.75" customHeight="1">
      <c r="A8" s="56"/>
      <c r="B8" s="59"/>
      <c r="C8" s="48"/>
      <c r="D8" s="43"/>
      <c r="E8" s="43"/>
      <c r="F8" s="70"/>
      <c r="G8" s="70"/>
      <c r="H8" s="68"/>
      <c r="I8" s="65"/>
    </row>
    <row r="9" spans="1:9" ht="12.75" customHeight="1">
      <c r="A9" s="56"/>
      <c r="B9" s="59"/>
      <c r="C9" s="48"/>
      <c r="D9" s="43"/>
      <c r="E9" s="43"/>
      <c r="F9" s="70"/>
      <c r="G9" s="70"/>
      <c r="H9" s="68"/>
      <c r="I9" s="65"/>
    </row>
    <row r="10" spans="1:9" ht="12.75" customHeight="1">
      <c r="A10" s="57"/>
      <c r="B10" s="60"/>
      <c r="C10" s="50"/>
      <c r="D10" s="44"/>
      <c r="E10" s="44"/>
      <c r="F10" s="71"/>
      <c r="G10" s="71"/>
      <c r="H10" s="69"/>
      <c r="I10" s="66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>
      <c r="A12" s="23" t="s">
        <v>255</v>
      </c>
      <c r="B12" s="24" t="s">
        <v>256</v>
      </c>
      <c r="C12" s="24" t="s">
        <v>43</v>
      </c>
      <c r="D12" s="25" t="s">
        <v>42</v>
      </c>
      <c r="E12" s="25">
        <v>-683202.24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-683202.24</v>
      </c>
      <c r="I12" s="25" t="s">
        <v>42</v>
      </c>
    </row>
    <row r="13" spans="1:9">
      <c r="A13" s="26" t="s">
        <v>257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258</v>
      </c>
      <c r="B14" s="24" t="s">
        <v>259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>
      <c r="A15" s="26" t="s">
        <v>260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261</v>
      </c>
      <c r="B16" s="24" t="s">
        <v>262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>
      <c r="A17" s="26" t="s">
        <v>260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263</v>
      </c>
      <c r="B18" s="24" t="s">
        <v>264</v>
      </c>
      <c r="C18" s="24"/>
      <c r="D18" s="25" t="s">
        <v>42</v>
      </c>
      <c r="E18" s="25">
        <v>-683202.24</v>
      </c>
      <c r="F18" s="25" t="s">
        <v>42</v>
      </c>
      <c r="G18" s="25" t="s">
        <v>42</v>
      </c>
      <c r="H18" s="25">
        <f t="shared" ref="H18:H29" si="0">IF(IF(OR(E18="-",E18="x"),0,E18)+IF(OR(F18="-",F18="x"),0,F18)+IF(OR(G18="-",G18="x"),0,G18)=0,"-",IF(OR(E18="-",E18="x"),0,E18)+IF(OR(F18="-",F18="x"),0,F18)+IF(OR(G18="-",G18="x"),0,G18))</f>
        <v>-683202.24</v>
      </c>
      <c r="I18" s="25" t="s">
        <v>42</v>
      </c>
    </row>
    <row r="19" spans="1:9">
      <c r="A19" s="23" t="s">
        <v>265</v>
      </c>
      <c r="B19" s="24" t="s">
        <v>266</v>
      </c>
      <c r="C19" s="24"/>
      <c r="D19" s="25">
        <v>-12824500</v>
      </c>
      <c r="E19" s="28">
        <v>-1074990.68</v>
      </c>
      <c r="F19" s="25" t="s">
        <v>42</v>
      </c>
      <c r="G19" s="25" t="s">
        <v>42</v>
      </c>
      <c r="H19" s="25">
        <f t="shared" si="0"/>
        <v>-1074990.68</v>
      </c>
      <c r="I19" s="25" t="s">
        <v>43</v>
      </c>
    </row>
    <row r="20" spans="1:9" ht="22.5">
      <c r="A20" s="26" t="s">
        <v>267</v>
      </c>
      <c r="B20" s="27" t="s">
        <v>266</v>
      </c>
      <c r="C20" s="27" t="s">
        <v>268</v>
      </c>
      <c r="D20" s="28">
        <v>-12824500</v>
      </c>
      <c r="E20" s="28">
        <v>-1074990.68</v>
      </c>
      <c r="F20" s="28" t="s">
        <v>42</v>
      </c>
      <c r="G20" s="28" t="s">
        <v>42</v>
      </c>
      <c r="H20" s="28">
        <f t="shared" si="0"/>
        <v>-1074990.68</v>
      </c>
      <c r="I20" s="28" t="s">
        <v>43</v>
      </c>
    </row>
    <row r="21" spans="1:9">
      <c r="A21" s="23" t="s">
        <v>269</v>
      </c>
      <c r="B21" s="24" t="s">
        <v>270</v>
      </c>
      <c r="C21" s="24"/>
      <c r="D21" s="25">
        <v>12824500</v>
      </c>
      <c r="E21" s="28">
        <v>391788.44</v>
      </c>
      <c r="F21" s="25" t="s">
        <v>42</v>
      </c>
      <c r="G21" s="25" t="s">
        <v>42</v>
      </c>
      <c r="H21" s="25">
        <f t="shared" si="0"/>
        <v>391788.44</v>
      </c>
      <c r="I21" s="25" t="s">
        <v>43</v>
      </c>
    </row>
    <row r="22" spans="1:9" ht="22.5">
      <c r="A22" s="26" t="s">
        <v>271</v>
      </c>
      <c r="B22" s="27" t="s">
        <v>270</v>
      </c>
      <c r="C22" s="27" t="s">
        <v>272</v>
      </c>
      <c r="D22" s="28">
        <v>12824500</v>
      </c>
      <c r="E22" s="28">
        <v>391788.44</v>
      </c>
      <c r="F22" s="28" t="s">
        <v>42</v>
      </c>
      <c r="G22" s="28" t="s">
        <v>42</v>
      </c>
      <c r="H22" s="28">
        <f t="shared" si="0"/>
        <v>391788.44</v>
      </c>
      <c r="I22" s="28" t="s">
        <v>43</v>
      </c>
    </row>
    <row r="23" spans="1:9">
      <c r="A23" s="23" t="s">
        <v>273</v>
      </c>
      <c r="B23" s="24" t="s">
        <v>274</v>
      </c>
      <c r="C23" s="24" t="s">
        <v>43</v>
      </c>
      <c r="D23" s="25" t="s">
        <v>43</v>
      </c>
      <c r="E23" s="25"/>
      <c r="F23" s="25" t="s">
        <v>42</v>
      </c>
      <c r="G23" s="25" t="s">
        <v>42</v>
      </c>
      <c r="H23" s="25" t="str">
        <f t="shared" si="0"/>
        <v>-</v>
      </c>
      <c r="I23" s="25" t="s">
        <v>43</v>
      </c>
    </row>
    <row r="24" spans="1:9" ht="22.5">
      <c r="A24" s="26" t="s">
        <v>275</v>
      </c>
      <c r="B24" s="27" t="s">
        <v>276</v>
      </c>
      <c r="C24" s="27" t="s">
        <v>43</v>
      </c>
      <c r="D24" s="28" t="s">
        <v>43</v>
      </c>
      <c r="E24" s="28"/>
      <c r="F24" s="28" t="s">
        <v>42</v>
      </c>
      <c r="G24" s="28" t="s">
        <v>43</v>
      </c>
      <c r="H24" s="28" t="str">
        <f t="shared" si="0"/>
        <v>-</v>
      </c>
      <c r="I24" s="28" t="s">
        <v>43</v>
      </c>
    </row>
    <row r="25" spans="1:9" ht="33.75">
      <c r="A25" s="26" t="s">
        <v>277</v>
      </c>
      <c r="B25" s="27" t="s">
        <v>278</v>
      </c>
      <c r="C25" s="27" t="s">
        <v>43</v>
      </c>
      <c r="D25" s="28" t="s">
        <v>43</v>
      </c>
      <c r="E25" s="28"/>
      <c r="F25" s="28" t="s">
        <v>43</v>
      </c>
      <c r="G25" s="28" t="s">
        <v>43</v>
      </c>
      <c r="H25" s="28" t="str">
        <f t="shared" si="0"/>
        <v>-</v>
      </c>
      <c r="I25" s="28" t="s">
        <v>43</v>
      </c>
    </row>
    <row r="26" spans="1:9" ht="22.5">
      <c r="A26" s="26" t="s">
        <v>279</v>
      </c>
      <c r="B26" s="27" t="s">
        <v>280</v>
      </c>
      <c r="C26" s="27" t="s">
        <v>43</v>
      </c>
      <c r="D26" s="28" t="s">
        <v>43</v>
      </c>
      <c r="E26" s="28"/>
      <c r="F26" s="28" t="s">
        <v>42</v>
      </c>
      <c r="G26" s="28" t="s">
        <v>43</v>
      </c>
      <c r="H26" s="28" t="str">
        <f t="shared" si="0"/>
        <v>-</v>
      </c>
      <c r="I26" s="28" t="s">
        <v>43</v>
      </c>
    </row>
    <row r="27" spans="1:9" ht="22.5">
      <c r="A27" s="26" t="s">
        <v>281</v>
      </c>
      <c r="B27" s="27" t="s">
        <v>282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22.5">
      <c r="A28" s="26" t="s">
        <v>283</v>
      </c>
      <c r="B28" s="27" t="s">
        <v>284</v>
      </c>
      <c r="C28" s="27" t="s">
        <v>43</v>
      </c>
      <c r="D28" s="28" t="s">
        <v>43</v>
      </c>
      <c r="E28" s="28" t="s">
        <v>43</v>
      </c>
      <c r="F28" s="28" t="s">
        <v>42</v>
      </c>
      <c r="G28" s="28" t="s">
        <v>42</v>
      </c>
      <c r="H28" s="28" t="str">
        <f t="shared" si="0"/>
        <v>-</v>
      </c>
      <c r="I28" s="28" t="s">
        <v>43</v>
      </c>
    </row>
    <row r="29" spans="1:9">
      <c r="A29" s="26" t="s">
        <v>285</v>
      </c>
      <c r="B29" s="27" t="s">
        <v>286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53"/>
      <c r="E32" s="53"/>
      <c r="F32" s="53"/>
      <c r="G32" s="53"/>
      <c r="H32" s="53"/>
      <c r="I32" s="53"/>
    </row>
    <row r="33" spans="1:9" ht="12.75" customHeight="1">
      <c r="A33" s="9" t="s">
        <v>287</v>
      </c>
      <c r="D33" s="1"/>
      <c r="E33" s="1"/>
      <c r="F33" s="1"/>
      <c r="G33" s="32"/>
      <c r="H33" s="53"/>
      <c r="I33" s="53"/>
    </row>
    <row r="34" spans="1:9" ht="9.9499999999999993" customHeight="1">
      <c r="D34" s="8"/>
      <c r="E34" s="8"/>
      <c r="F34" s="38"/>
      <c r="G34" s="32"/>
      <c r="H34" s="95"/>
      <c r="I34" s="95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288</v>
      </c>
      <c r="B1" t="s">
        <v>289</v>
      </c>
    </row>
    <row r="2" spans="1:2">
      <c r="A2" t="s">
        <v>290</v>
      </c>
      <c r="B2" t="s">
        <v>291</v>
      </c>
    </row>
    <row r="3" spans="1:2">
      <c r="A3" t="s">
        <v>292</v>
      </c>
      <c r="B3" t="s">
        <v>293</v>
      </c>
    </row>
    <row r="4" spans="1:2">
      <c r="A4" t="s">
        <v>294</v>
      </c>
      <c r="B4" t="s">
        <v>256</v>
      </c>
    </row>
    <row r="5" spans="1:2">
      <c r="A5" t="s">
        <v>295</v>
      </c>
      <c r="B5" t="s">
        <v>289</v>
      </c>
    </row>
    <row r="6" spans="1:2">
      <c r="A6" t="s">
        <v>296</v>
      </c>
      <c r="B6" t="s">
        <v>34</v>
      </c>
    </row>
    <row r="7" spans="1:2">
      <c r="A7" t="s">
        <v>297</v>
      </c>
      <c r="B7" t="s">
        <v>44</v>
      </c>
    </row>
    <row r="8" spans="1:2">
      <c r="A8" t="s">
        <v>298</v>
      </c>
      <c r="B8" t="s">
        <v>8</v>
      </c>
    </row>
    <row r="9" spans="1:2">
      <c r="A9" t="s">
        <v>299</v>
      </c>
      <c r="B9" t="s">
        <v>300</v>
      </c>
    </row>
    <row r="10" spans="1:2">
      <c r="A10" t="s">
        <v>301</v>
      </c>
      <c r="B10" t="s">
        <v>302</v>
      </c>
    </row>
    <row r="11" spans="1:2">
      <c r="A11" t="s">
        <v>303</v>
      </c>
      <c r="B11" t="s">
        <v>44</v>
      </c>
    </row>
    <row r="12" spans="1:2">
      <c r="A12" t="s">
        <v>304</v>
      </c>
      <c r="B12" t="s">
        <v>305</v>
      </c>
    </row>
    <row r="13" spans="1:2">
      <c r="A13" t="s">
        <v>306</v>
      </c>
      <c r="B13" t="s">
        <v>44</v>
      </c>
    </row>
    <row r="14" spans="1:2">
      <c r="A14" t="s">
        <v>307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rep:2.56.0.164</dc:description>
  <cp:lastModifiedBy>Admin</cp:lastModifiedBy>
  <cp:lastPrinted>2024-02-01T09:18:15Z</cp:lastPrinted>
  <dcterms:created xsi:type="dcterms:W3CDTF">2024-02-01T09:10:40Z</dcterms:created>
  <dcterms:modified xsi:type="dcterms:W3CDTF">2024-02-01T09:20:53Z</dcterms:modified>
</cp:coreProperties>
</file>