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0" yWindow="0" windowWidth="28800" windowHeight="12330" tabRatio="682"/>
  </bookViews>
  <sheets>
    <sheet name="ВВОД" sheetId="1" r:id="rId1"/>
    <sheet name="МО" sheetId="4" state="hidden" r:id="rId2"/>
  </sheets>
  <definedNames>
    <definedName name="_xlnm.Print_Area" localSheetId="0">ВВОД!$C$1:$L$23</definedName>
  </definedNames>
  <calcPr calcId="124519"/>
</workbook>
</file>

<file path=xl/calcChain.xml><?xml version="1.0" encoding="utf-8"?>
<calcChain xmlns="http://schemas.openxmlformats.org/spreadsheetml/2006/main">
  <c r="I14" i="1"/>
  <c r="I11"/>
  <c r="J10"/>
  <c r="K10" s="1"/>
  <c r="L10" s="1"/>
  <c r="J13"/>
  <c r="K13" s="1"/>
  <c r="L13" s="1"/>
  <c r="C2" l="1"/>
  <c r="C4" l="1"/>
  <c r="B14" l="1"/>
  <c r="B11"/>
  <c r="B15"/>
  <c r="B12"/>
  <c r="B10"/>
  <c r="B13"/>
</calcChain>
</file>

<file path=xl/sharedStrings.xml><?xml version="1.0" encoding="utf-8"?>
<sst xmlns="http://schemas.openxmlformats.org/spreadsheetml/2006/main" count="100" uniqueCount="92">
  <si>
    <t>Показатели</t>
  </si>
  <si>
    <t>отчет</t>
  </si>
  <si>
    <t>оценка</t>
  </si>
  <si>
    <t>прогноз</t>
  </si>
  <si>
    <t>Коды</t>
  </si>
  <si>
    <t>Код МО</t>
  </si>
  <si>
    <t>Прогноз социально-экономического развития муниципальных образований Ростовской области на 2023 – 2025 годы</t>
  </si>
  <si>
    <t>Единица измерения</t>
  </si>
  <si>
    <t xml:space="preserve"> </t>
  </si>
  <si>
    <t xml:space="preserve">        </t>
  </si>
  <si>
    <t xml:space="preserve">Аксайский район              </t>
  </si>
  <si>
    <t xml:space="preserve">Багаевский район             </t>
  </si>
  <si>
    <t xml:space="preserve">Белокалитвинский район       </t>
  </si>
  <si>
    <t xml:space="preserve">Верхнедонской район          </t>
  </si>
  <si>
    <t xml:space="preserve">Веселовский район            </t>
  </si>
  <si>
    <t xml:space="preserve">Волгодонской район           </t>
  </si>
  <si>
    <t xml:space="preserve">Дубовский район              </t>
  </si>
  <si>
    <t xml:space="preserve">Егорлыкский район            </t>
  </si>
  <si>
    <t xml:space="preserve">Заветинский район            </t>
  </si>
  <si>
    <t xml:space="preserve">Зерноградский район          </t>
  </si>
  <si>
    <t xml:space="preserve">Зимовниковский район         </t>
  </si>
  <si>
    <t xml:space="preserve">Кагальницкий район           </t>
  </si>
  <si>
    <t xml:space="preserve">Каменский район              </t>
  </si>
  <si>
    <t xml:space="preserve">Кашарский район              </t>
  </si>
  <si>
    <t xml:space="preserve">Константиновский район       </t>
  </si>
  <si>
    <t xml:space="preserve">Красносулинский район        </t>
  </si>
  <si>
    <t xml:space="preserve">Куйбышевский район           </t>
  </si>
  <si>
    <t xml:space="preserve">Мартыновский район           </t>
  </si>
  <si>
    <t xml:space="preserve">Матвеево-Курганский район    </t>
  </si>
  <si>
    <t xml:space="preserve">Миллеровский район           </t>
  </si>
  <si>
    <t xml:space="preserve">Милютинский район            </t>
  </si>
  <si>
    <t xml:space="preserve">Морозовский район            </t>
  </si>
  <si>
    <t xml:space="preserve">Мясниковский район           </t>
  </si>
  <si>
    <t xml:space="preserve">Неклиновский район           </t>
  </si>
  <si>
    <t xml:space="preserve">Обливский район              </t>
  </si>
  <si>
    <t xml:space="preserve">Октябрьский район            </t>
  </si>
  <si>
    <t xml:space="preserve">Орловский район              </t>
  </si>
  <si>
    <t xml:space="preserve">Песчанокопский район         </t>
  </si>
  <si>
    <t xml:space="preserve">Пролетарский район           </t>
  </si>
  <si>
    <t xml:space="preserve">Ремонтненский район          </t>
  </si>
  <si>
    <t xml:space="preserve">Родионово-Несветайский район </t>
  </si>
  <si>
    <t xml:space="preserve">Сальский район               </t>
  </si>
  <si>
    <t xml:space="preserve">Семикаракорский район        </t>
  </si>
  <si>
    <t xml:space="preserve">Тарасовский район            </t>
  </si>
  <si>
    <t xml:space="preserve">Тацинский район              </t>
  </si>
  <si>
    <t xml:space="preserve">Усть-Донецкий район          </t>
  </si>
  <si>
    <t xml:space="preserve">Целинский район              </t>
  </si>
  <si>
    <t xml:space="preserve">Цимлянский район             </t>
  </si>
  <si>
    <t xml:space="preserve">Чертковский район            </t>
  </si>
  <si>
    <t xml:space="preserve">Шолоховский район            </t>
  </si>
  <si>
    <t>г. Азов</t>
  </si>
  <si>
    <t>г. Донецк</t>
  </si>
  <si>
    <t>г. Ростов-на-Дону</t>
  </si>
  <si>
    <t>г. Батайск</t>
  </si>
  <si>
    <t>г. Волгодонск</t>
  </si>
  <si>
    <t>г. Гуково</t>
  </si>
  <si>
    <t>г. Зверево</t>
  </si>
  <si>
    <t>г. Каменск-Шахтинский</t>
  </si>
  <si>
    <t>г. Новошахтинск</t>
  </si>
  <si>
    <t>г. Таганрог</t>
  </si>
  <si>
    <t>г. Шахты</t>
  </si>
  <si>
    <t>Азовский район</t>
  </si>
  <si>
    <t>г. Новочеркасск</t>
  </si>
  <si>
    <t>Боковский район</t>
  </si>
  <si>
    <t xml:space="preserve">Советский район          </t>
  </si>
  <si>
    <t>Код</t>
  </si>
  <si>
    <t>Код для Excel (поисковый)</t>
  </si>
  <si>
    <t>Код показателя</t>
  </si>
  <si>
    <t>Код раздела</t>
  </si>
  <si>
    <t>VII Потребительский рынок</t>
  </si>
  <si>
    <t>Оборот розничной торговли  (во всех каналах реализации)</t>
  </si>
  <si>
    <t>млн.руб. в ценах соответствующих лет</t>
  </si>
  <si>
    <t>Темп роста оборота розничной торговли (в сопоставимых ценах)</t>
  </si>
  <si>
    <t>% к предыдущему году в сопоставимых ценах</t>
  </si>
  <si>
    <t>Индекс цен на товары</t>
  </si>
  <si>
    <t>% к пред. году</t>
  </si>
  <si>
    <t>Оборот общественного питания</t>
  </si>
  <si>
    <t>Темп роста оборота общественного питания (в сопоставимых ценах)</t>
  </si>
  <si>
    <t>Индекс цен и тарифов</t>
  </si>
  <si>
    <t>Обозначения ячеек:</t>
  </si>
  <si>
    <t>Доступные для заполнения ячейки</t>
  </si>
  <si>
    <t>Недоступные для заполнения ячейки</t>
  </si>
  <si>
    <r>
      <t xml:space="preserve">Ячейки, отмеченные </t>
    </r>
    <r>
      <rPr>
        <b/>
        <i/>
        <sz val="12"/>
        <color indexed="8"/>
        <rFont val="Times New Roman"/>
        <family val="1"/>
        <charset val="204"/>
      </rPr>
      <t>голубым</t>
    </r>
    <r>
      <rPr>
        <sz val="12"/>
        <color indexed="8"/>
        <rFont val="Times New Roman"/>
        <family val="1"/>
        <charset val="204"/>
      </rPr>
      <t xml:space="preserve"> цветом</t>
    </r>
  </si>
  <si>
    <r>
      <t xml:space="preserve">Ячейки, отмеченные </t>
    </r>
    <r>
      <rPr>
        <b/>
        <i/>
        <sz val="12"/>
        <rFont val="Times New Roman"/>
        <family val="1"/>
        <charset val="204"/>
      </rPr>
      <t>белым</t>
    </r>
    <r>
      <rPr>
        <sz val="12"/>
        <rFont val="Times New Roman"/>
        <family val="1"/>
        <charset val="204"/>
      </rPr>
      <t xml:space="preserve"> цветом</t>
    </r>
  </si>
  <si>
    <t>Должность: ведущий специалист</t>
  </si>
  <si>
    <t xml:space="preserve">Исполнитель: </t>
  </si>
  <si>
    <t>Номер телефона:88635378142</t>
  </si>
  <si>
    <t>Согласовано:  Григорьева О.Н.</t>
  </si>
  <si>
    <t>Должность:Начальник сектора экономики и финансов</t>
  </si>
  <si>
    <t>О.Н.Григорьева</t>
  </si>
  <si>
    <t>С.Д.Никонова</t>
  </si>
  <si>
    <t xml:space="preserve">Меркуловское сельское поселение           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</si>
</sst>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"/>
  </numFmts>
  <fonts count="22"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Arial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name val="Times New Roman "/>
      <charset val="204"/>
    </font>
    <font>
      <sz val="12"/>
      <color theme="0" tint="-0.3499862666707357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3" fillId="0" borderId="0"/>
  </cellStyleXfs>
  <cellXfs count="64">
    <xf numFmtId="0" fontId="0" fillId="0" borderId="0" xfId="0"/>
    <xf numFmtId="0" fontId="0" fillId="0" borderId="0" xfId="0" applyFill="1"/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wrapText="1"/>
    </xf>
    <xf numFmtId="0" fontId="8" fillId="0" borderId="0" xfId="0" applyFont="1"/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/>
    <xf numFmtId="49" fontId="0" fillId="0" borderId="0" xfId="0" applyNumberFormat="1" applyFill="1" applyAlignment="1"/>
    <xf numFmtId="49" fontId="0" fillId="0" borderId="0" xfId="0" applyNumberFormat="1" applyFont="1" applyFill="1" applyAlignment="1"/>
    <xf numFmtId="49" fontId="0" fillId="0" borderId="0" xfId="0" applyNumberFormat="1" applyFill="1"/>
    <xf numFmtId="0" fontId="0" fillId="0" borderId="0" xfId="0" applyFill="1"/>
    <xf numFmtId="0" fontId="8" fillId="0" borderId="0" xfId="0" applyFont="1"/>
    <xf numFmtId="0" fontId="9" fillId="2" borderId="1" xfId="0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horizontal="center" vertical="center"/>
    </xf>
    <xf numFmtId="0" fontId="9" fillId="2" borderId="1" xfId="1" applyNumberFormat="1" applyFont="1" applyFill="1" applyBorder="1" applyAlignment="1" applyProtection="1">
      <alignment horizontal="center" vertical="center"/>
    </xf>
    <xf numFmtId="0" fontId="10" fillId="0" borderId="0" xfId="1" applyFont="1" applyAlignment="1" applyProtection="1">
      <alignment horizontal="center"/>
    </xf>
    <xf numFmtId="0" fontId="10" fillId="0" borderId="0" xfId="0" applyFont="1" applyAlignment="1" applyProtection="1">
      <alignment horizontal="center"/>
    </xf>
    <xf numFmtId="0" fontId="8" fillId="0" borderId="0" xfId="0" applyFont="1" applyProtection="1"/>
    <xf numFmtId="0" fontId="1" fillId="0" borderId="1" xfId="1" applyFont="1" applyBorder="1" applyAlignment="1" applyProtection="1">
      <alignment horizontal="center"/>
    </xf>
    <xf numFmtId="0" fontId="0" fillId="0" borderId="0" xfId="0" applyFill="1" applyProtection="1"/>
    <xf numFmtId="0" fontId="12" fillId="2" borderId="1" xfId="1" applyNumberFormat="1" applyFont="1" applyFill="1" applyBorder="1" applyAlignment="1" applyProtection="1">
      <alignment horizontal="center" vertical="top"/>
    </xf>
    <xf numFmtId="0" fontId="10" fillId="3" borderId="0" xfId="1" applyFont="1" applyFill="1" applyProtection="1">
      <protection locked="0"/>
    </xf>
    <xf numFmtId="0" fontId="8" fillId="3" borderId="0" xfId="1" applyFont="1" applyFill="1" applyProtection="1">
      <protection locked="0"/>
    </xf>
    <xf numFmtId="0" fontId="8" fillId="0" borderId="0" xfId="0" applyFont="1" applyFill="1"/>
    <xf numFmtId="0" fontId="15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vertical="center" wrapText="1"/>
    </xf>
    <xf numFmtId="0" fontId="13" fillId="0" borderId="0" xfId="0" applyFont="1" applyFill="1" applyAlignment="1">
      <alignment horizontal="right" vertical="center" wrapText="1"/>
    </xf>
    <xf numFmtId="0" fontId="8" fillId="0" borderId="0" xfId="0" applyFont="1" applyFill="1" applyAlignment="1">
      <alignment horizontal="right" vertical="center" wrapText="1"/>
    </xf>
    <xf numFmtId="0" fontId="5" fillId="0" borderId="0" xfId="1" applyFont="1" applyFill="1" applyProtection="1"/>
    <xf numFmtId="0" fontId="5" fillId="3" borderId="0" xfId="1" applyFont="1" applyFill="1" applyProtection="1">
      <protection locked="0"/>
    </xf>
    <xf numFmtId="0" fontId="16" fillId="0" borderId="1" xfId="3" applyFont="1" applyBorder="1" applyAlignment="1">
      <alignment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16" fillId="0" borderId="1" xfId="0" applyFont="1" applyBorder="1" applyAlignment="1">
      <alignment vertical="center" wrapText="1"/>
    </xf>
    <xf numFmtId="0" fontId="17" fillId="0" borderId="1" xfId="3" applyFont="1" applyBorder="1" applyAlignment="1">
      <alignment horizontal="left" vertical="center" wrapText="1" indent="2"/>
    </xf>
    <xf numFmtId="0" fontId="1" fillId="0" borderId="0" xfId="0" applyFont="1" applyFill="1" applyAlignment="1">
      <alignment vertical="center"/>
    </xf>
    <xf numFmtId="164" fontId="6" fillId="3" borderId="1" xfId="3" applyNumberFormat="1" applyFont="1" applyFill="1" applyBorder="1" applyAlignment="1" applyProtection="1">
      <alignment horizontal="center" vertical="center" wrapText="1" shrinkToFit="1"/>
      <protection locked="0"/>
    </xf>
    <xf numFmtId="0" fontId="8" fillId="0" borderId="0" xfId="0" applyFont="1"/>
    <xf numFmtId="0" fontId="8" fillId="0" borderId="0" xfId="0" applyFont="1" applyProtection="1"/>
    <xf numFmtId="0" fontId="0" fillId="0" borderId="0" xfId="0" applyFill="1" applyProtection="1"/>
    <xf numFmtId="0" fontId="14" fillId="0" borderId="0" xfId="0" applyFont="1" applyProtection="1"/>
    <xf numFmtId="0" fontId="0" fillId="0" borderId="0" xfId="0" applyFill="1" applyProtection="1">
      <protection locked="0"/>
    </xf>
    <xf numFmtId="164" fontId="7" fillId="3" borderId="1" xfId="0" applyNumberFormat="1" applyFont="1" applyFill="1" applyBorder="1" applyAlignment="1" applyProtection="1">
      <alignment horizontal="center" vertical="center"/>
      <protection locked="0"/>
    </xf>
    <xf numFmtId="164" fontId="6" fillId="3" borderId="1" xfId="0" applyNumberFormat="1" applyFont="1" applyFill="1" applyBorder="1" applyAlignment="1" applyProtection="1">
      <alignment horizontal="center" vertical="center"/>
      <protection locked="0"/>
    </xf>
    <xf numFmtId="164" fontId="7" fillId="0" borderId="1" xfId="0" applyNumberFormat="1" applyFont="1" applyFill="1" applyBorder="1" applyAlignment="1" applyProtection="1">
      <alignment horizontal="center" vertical="center"/>
    </xf>
    <xf numFmtId="165" fontId="7" fillId="4" borderId="7" xfId="1" applyNumberFormat="1" applyFont="1" applyFill="1" applyBorder="1" applyAlignment="1" applyProtection="1">
      <alignment horizontal="center" vertical="center" wrapText="1"/>
    </xf>
    <xf numFmtId="0" fontId="19" fillId="0" borderId="0" xfId="1" applyFont="1" applyFill="1" applyBorder="1" applyAlignment="1" applyProtection="1">
      <alignment horizontal="center"/>
    </xf>
    <xf numFmtId="164" fontId="7" fillId="3" borderId="1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1" applyFont="1" applyFill="1" applyBorder="1" applyAlignment="1" applyProtection="1">
      <alignment horizontal="center" vertical="top" wrapText="1"/>
    </xf>
    <xf numFmtId="0" fontId="13" fillId="0" borderId="1" xfId="0" applyFont="1" applyFill="1" applyBorder="1" applyAlignment="1" applyProtection="1">
      <alignment horizontal="center" vertical="center"/>
    </xf>
    <xf numFmtId="0" fontId="13" fillId="0" borderId="7" xfId="0" applyFont="1" applyFill="1" applyBorder="1" applyAlignment="1" applyProtection="1">
      <alignment horizontal="center"/>
    </xf>
    <xf numFmtId="0" fontId="13" fillId="0" borderId="0" xfId="0" applyFont="1" applyFill="1" applyBorder="1" applyAlignment="1" applyProtection="1">
      <alignment horizontal="center"/>
    </xf>
    <xf numFmtId="0" fontId="18" fillId="0" borderId="0" xfId="0" applyFont="1" applyFill="1" applyBorder="1" applyAlignment="1" applyProtection="1">
      <alignment horizontal="center"/>
    </xf>
    <xf numFmtId="0" fontId="2" fillId="0" borderId="6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2" fillId="5" borderId="1" xfId="0" applyFont="1" applyFill="1" applyBorder="1" applyAlignment="1" applyProtection="1">
      <alignment horizontal="center"/>
      <protection locked="0"/>
    </xf>
    <xf numFmtId="0" fontId="9" fillId="2" borderId="4" xfId="5" applyFont="1" applyFill="1" applyBorder="1" applyAlignment="1" applyProtection="1">
      <alignment horizontal="center" vertical="center" wrapText="1"/>
    </xf>
    <xf numFmtId="0" fontId="9" fillId="2" borderId="5" xfId="5" applyFont="1" applyFill="1" applyBorder="1" applyAlignment="1" applyProtection="1">
      <alignment horizontal="center" vertical="center" wrapText="1"/>
    </xf>
    <xf numFmtId="0" fontId="1" fillId="0" borderId="1" xfId="1" applyFont="1" applyBorder="1" applyAlignment="1" applyProtection="1">
      <alignment horizontal="center" vertical="center"/>
    </xf>
    <xf numFmtId="0" fontId="1" fillId="0" borderId="1" xfId="1" applyFont="1" applyBorder="1" applyAlignment="1" applyProtection="1">
      <alignment horizontal="center" vertical="center" wrapText="1"/>
    </xf>
    <xf numFmtId="0" fontId="9" fillId="2" borderId="2" xfId="5" applyFont="1" applyFill="1" applyBorder="1" applyAlignment="1" applyProtection="1">
      <alignment horizontal="center" vertical="center" wrapText="1"/>
    </xf>
    <xf numFmtId="0" fontId="9" fillId="2" borderId="3" xfId="5" applyFont="1" applyFill="1" applyBorder="1" applyAlignment="1" applyProtection="1">
      <alignment horizontal="center" vertical="center" wrapText="1"/>
    </xf>
  </cellXfs>
  <cellStyles count="6">
    <cellStyle name="Обычный" xfId="0" builtinId="0"/>
    <cellStyle name="Обычный 2" xfId="1"/>
    <cellStyle name="Обычный 2 2" xfId="2"/>
    <cellStyle name="Обычный 3" xfId="3"/>
    <cellStyle name="Обычный 3 3" xfId="4"/>
    <cellStyle name="Обычный_в2" xfId="5"/>
  </cellStyles>
  <dxfs count="0"/>
  <tableStyles count="0" defaultTableStyle="TableStyleMedium9" defaultPivotStyle="PivotStyleLight16"/>
  <colors>
    <mruColors>
      <color rgb="FF8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R180"/>
  <sheetViews>
    <sheetView tabSelected="1" topLeftCell="D1" zoomScale="80" zoomScaleNormal="80" zoomScaleSheetLayoutView="70" workbookViewId="0">
      <selection activeCell="H36" sqref="H36"/>
    </sheetView>
  </sheetViews>
  <sheetFormatPr defaultColWidth="9.140625" defaultRowHeight="12.75" outlineLevelCol="1"/>
  <cols>
    <col min="1" max="1" width="11.85546875" style="11" hidden="1" customWidth="1" outlineLevel="1"/>
    <col min="2" max="2" width="13.5703125" style="11" hidden="1" customWidth="1" outlineLevel="1"/>
    <col min="3" max="3" width="15.140625" style="11" hidden="1" customWidth="1" outlineLevel="1"/>
    <col min="4" max="4" width="46.7109375" style="1" customWidth="1" collapsed="1"/>
    <col min="5" max="5" width="23.7109375" style="1" customWidth="1"/>
    <col min="6" max="7" width="17.85546875" style="1" customWidth="1"/>
    <col min="8" max="8" width="17.7109375" style="1" customWidth="1"/>
    <col min="9" max="12" width="17.85546875" style="1" customWidth="1"/>
    <col min="13" max="13" width="9.140625" style="1"/>
    <col min="14" max="14" width="44.5703125" style="1" bestFit="1" customWidth="1"/>
    <col min="15" max="16384" width="9.140625" style="1"/>
  </cols>
  <sheetData>
    <row r="1" spans="1:18" s="5" customFormat="1" ht="29.25" customHeight="1">
      <c r="A1" s="2" t="s">
        <v>68</v>
      </c>
      <c r="B1" s="2"/>
      <c r="C1" s="3" t="s">
        <v>5</v>
      </c>
      <c r="D1" s="53" t="s">
        <v>6</v>
      </c>
      <c r="E1" s="54"/>
      <c r="F1" s="54"/>
      <c r="G1" s="54"/>
      <c r="H1" s="54"/>
      <c r="I1" s="54"/>
      <c r="J1" s="54"/>
      <c r="K1" s="54"/>
      <c r="L1" s="54"/>
      <c r="M1" s="6"/>
    </row>
    <row r="2" spans="1:18" s="5" customFormat="1" ht="20.25">
      <c r="A2" s="3">
        <v>7</v>
      </c>
      <c r="B2" s="3"/>
      <c r="C2" s="13" t="e">
        <f>VLOOKUP(D3,МО!$B$5:$C$59,2,FALSE)</f>
        <v>#N/A</v>
      </c>
      <c r="D2" s="55" t="s">
        <v>69</v>
      </c>
      <c r="E2" s="56"/>
      <c r="F2" s="56"/>
      <c r="G2" s="56"/>
      <c r="H2" s="56"/>
      <c r="I2" s="56"/>
      <c r="J2" s="56"/>
      <c r="K2" s="56"/>
      <c r="L2" s="56"/>
      <c r="M2" s="4"/>
      <c r="N2" s="40" t="s">
        <v>79</v>
      </c>
      <c r="O2" s="38"/>
      <c r="P2" s="38"/>
      <c r="Q2" s="37"/>
      <c r="R2" s="37"/>
    </row>
    <row r="3" spans="1:18" s="5" customFormat="1" ht="20.25">
      <c r="A3" s="12"/>
      <c r="B3" s="12"/>
      <c r="C3" s="11"/>
      <c r="D3" s="57" t="s">
        <v>91</v>
      </c>
      <c r="E3" s="57"/>
      <c r="F3" s="57"/>
      <c r="G3" s="57"/>
      <c r="H3" s="57"/>
      <c r="I3" s="57"/>
      <c r="J3" s="57"/>
      <c r="K3" s="57"/>
      <c r="L3" s="57"/>
      <c r="M3" s="7"/>
      <c r="N3" s="40"/>
      <c r="O3" s="38"/>
      <c r="P3" s="38"/>
      <c r="Q3" s="37"/>
      <c r="R3" s="37"/>
    </row>
    <row r="4" spans="1:18" s="18" customFormat="1" ht="15.75">
      <c r="A4" s="14"/>
      <c r="B4" s="14"/>
      <c r="C4" s="15" t="e">
        <f>IF((COUNTIF(МО!$C$5:$C$13,C2)&gt;0)=TRUE,CONCATENATE(0,C2),C2)</f>
        <v>#N/A</v>
      </c>
      <c r="D4" s="16"/>
      <c r="E4" s="16"/>
      <c r="F4" s="16"/>
      <c r="G4" s="16"/>
      <c r="H4" s="16"/>
      <c r="I4" s="16"/>
      <c r="J4" s="16"/>
      <c r="K4" s="16"/>
      <c r="L4" s="16"/>
      <c r="M4" s="17"/>
      <c r="N4" s="47" t="s">
        <v>82</v>
      </c>
      <c r="O4" s="49" t="s">
        <v>80</v>
      </c>
      <c r="P4" s="49"/>
      <c r="Q4" s="49"/>
      <c r="R4" s="49"/>
    </row>
    <row r="5" spans="1:18" s="18" customFormat="1" ht="18.75">
      <c r="A5" s="14"/>
      <c r="B5" s="14"/>
      <c r="C5" s="24"/>
      <c r="D5" s="25"/>
      <c r="E5" s="25"/>
      <c r="F5" s="25"/>
      <c r="G5" s="25"/>
      <c r="H5" s="25"/>
      <c r="I5" s="25"/>
      <c r="J5" s="24"/>
      <c r="K5" s="26"/>
      <c r="L5" s="27"/>
      <c r="M5" s="17"/>
      <c r="N5" s="48" t="s">
        <v>83</v>
      </c>
      <c r="O5" s="49" t="s">
        <v>81</v>
      </c>
      <c r="P5" s="49"/>
      <c r="Q5" s="49"/>
      <c r="R5" s="49"/>
    </row>
    <row r="6" spans="1:18" s="18" customFormat="1" ht="15" customHeight="1">
      <c r="A6" s="14"/>
      <c r="B6" s="14"/>
      <c r="C6" s="24"/>
      <c r="D6" s="35"/>
      <c r="E6" s="35"/>
      <c r="F6" s="35"/>
      <c r="G6" s="35"/>
      <c r="H6" s="35"/>
      <c r="I6" s="35"/>
      <c r="J6" s="35"/>
      <c r="K6" s="35"/>
      <c r="L6" s="24"/>
      <c r="M6" s="17"/>
      <c r="N6" s="45"/>
      <c r="O6" s="50"/>
      <c r="P6" s="50"/>
      <c r="Q6" s="50"/>
      <c r="R6" s="50"/>
    </row>
    <row r="7" spans="1:18" s="18" customFormat="1" ht="15.75" customHeight="1">
      <c r="A7" s="14"/>
      <c r="B7" s="14"/>
      <c r="C7" s="24"/>
      <c r="D7" s="26"/>
      <c r="E7" s="26"/>
      <c r="F7" s="26"/>
      <c r="G7" s="26"/>
      <c r="H7" s="26"/>
      <c r="I7" s="26"/>
      <c r="J7" s="26"/>
      <c r="K7" s="26"/>
      <c r="L7" s="28"/>
      <c r="N7" s="46"/>
      <c r="O7" s="51"/>
      <c r="P7" s="51"/>
      <c r="Q7" s="51"/>
      <c r="R7" s="51"/>
    </row>
    <row r="8" spans="1:18" s="20" customFormat="1" ht="15.75" customHeight="1">
      <c r="A8" s="58" t="s">
        <v>65</v>
      </c>
      <c r="B8" s="58" t="s">
        <v>66</v>
      </c>
      <c r="C8" s="62" t="s">
        <v>67</v>
      </c>
      <c r="D8" s="60" t="s">
        <v>0</v>
      </c>
      <c r="E8" s="61" t="s">
        <v>7</v>
      </c>
      <c r="F8" s="19">
        <v>2019</v>
      </c>
      <c r="G8" s="19">
        <v>2020</v>
      </c>
      <c r="H8" s="19">
        <v>2021</v>
      </c>
      <c r="I8" s="19">
        <v>2022</v>
      </c>
      <c r="J8" s="19">
        <v>2023</v>
      </c>
      <c r="K8" s="19">
        <v>2024</v>
      </c>
      <c r="L8" s="19">
        <v>2025</v>
      </c>
      <c r="N8" s="46"/>
      <c r="O8" s="52"/>
      <c r="P8" s="52"/>
      <c r="Q8" s="52"/>
      <c r="R8" s="52"/>
    </row>
    <row r="9" spans="1:18" s="20" customFormat="1" ht="15.75">
      <c r="A9" s="59"/>
      <c r="B9" s="59" t="s">
        <v>4</v>
      </c>
      <c r="C9" s="63" t="s">
        <v>4</v>
      </c>
      <c r="D9" s="60"/>
      <c r="E9" s="61"/>
      <c r="F9" s="19" t="s">
        <v>1</v>
      </c>
      <c r="G9" s="19" t="s">
        <v>1</v>
      </c>
      <c r="H9" s="19" t="s">
        <v>1</v>
      </c>
      <c r="I9" s="19" t="s">
        <v>2</v>
      </c>
      <c r="J9" s="19" t="s">
        <v>3</v>
      </c>
      <c r="K9" s="19" t="s">
        <v>3</v>
      </c>
      <c r="L9" s="19" t="s">
        <v>3</v>
      </c>
      <c r="N9" s="39"/>
      <c r="O9" s="39"/>
      <c r="P9" s="39"/>
    </row>
    <row r="10" spans="1:18" s="20" customFormat="1" ht="31.5">
      <c r="A10" s="21">
        <v>700000</v>
      </c>
      <c r="B10" s="21" t="e">
        <f>VALUE(CONCATENATE($A$2,$C$4,C10))</f>
        <v>#N/A</v>
      </c>
      <c r="C10" s="21">
        <v>100010</v>
      </c>
      <c r="D10" s="31" t="s">
        <v>70</v>
      </c>
      <c r="E10" s="32" t="s">
        <v>71</v>
      </c>
      <c r="F10" s="42">
        <v>8.5</v>
      </c>
      <c r="G10" s="42">
        <v>8.1999999999999993</v>
      </c>
      <c r="H10" s="42">
        <v>8.3000000000000007</v>
      </c>
      <c r="I10" s="42">
        <v>9.1</v>
      </c>
      <c r="J10" s="44">
        <f>ROUND(I10/100*J11/100*J12,1)</f>
        <v>10.3</v>
      </c>
      <c r="K10" s="44">
        <f>ROUND(J10/100*K11/100*K12,1)</f>
        <v>11.3</v>
      </c>
      <c r="L10" s="44">
        <f>ROUND(K10/100*L11/100*L12,1)</f>
        <v>12.2</v>
      </c>
      <c r="M10" s="41"/>
      <c r="N10" s="41"/>
      <c r="O10" s="41"/>
      <c r="P10" s="41"/>
      <c r="Q10" s="41"/>
    </row>
    <row r="11" spans="1:18" s="20" customFormat="1" ht="31.5">
      <c r="A11" s="21">
        <v>700010</v>
      </c>
      <c r="B11" s="21" t="e">
        <f t="shared" ref="B11:B15" si="0">VALUE(CONCATENATE($A$2,$C$4,C11))</f>
        <v>#N/A</v>
      </c>
      <c r="C11" s="21">
        <v>101010</v>
      </c>
      <c r="D11" s="34" t="s">
        <v>72</v>
      </c>
      <c r="E11" s="32" t="s">
        <v>73</v>
      </c>
      <c r="F11" s="43">
        <v>102</v>
      </c>
      <c r="G11" s="43">
        <v>96.7</v>
      </c>
      <c r="H11" s="43">
        <v>101</v>
      </c>
      <c r="I11" s="44">
        <f>ROUND(IF(H10=0,0,I10/H10/IF(I12&lt;&gt;0,I12,100)*10000),1)</f>
        <v>97.3</v>
      </c>
      <c r="J11" s="42">
        <v>102.5</v>
      </c>
      <c r="K11" s="42">
        <v>104.9</v>
      </c>
      <c r="L11" s="42">
        <v>103.8</v>
      </c>
      <c r="M11" s="41"/>
      <c r="N11" s="41"/>
      <c r="O11" s="41"/>
      <c r="P11" s="41"/>
      <c r="Q11" s="41"/>
    </row>
    <row r="12" spans="1:18" s="20" customFormat="1" ht="15.75">
      <c r="A12" s="21">
        <v>700020</v>
      </c>
      <c r="B12" s="21" t="e">
        <f t="shared" si="0"/>
        <v>#N/A</v>
      </c>
      <c r="C12" s="21">
        <v>102010</v>
      </c>
      <c r="D12" s="31" t="s">
        <v>74</v>
      </c>
      <c r="E12" s="32" t="s">
        <v>75</v>
      </c>
      <c r="F12" s="43">
        <v>104</v>
      </c>
      <c r="G12" s="43">
        <v>103.4</v>
      </c>
      <c r="H12" s="43">
        <v>107.7</v>
      </c>
      <c r="I12" s="42">
        <v>112.7</v>
      </c>
      <c r="J12" s="43">
        <v>110.2</v>
      </c>
      <c r="K12" s="43">
        <v>105</v>
      </c>
      <c r="L12" s="36">
        <v>104.2</v>
      </c>
      <c r="M12" s="41"/>
      <c r="N12" s="41"/>
      <c r="O12" s="41"/>
      <c r="P12" s="41"/>
      <c r="Q12" s="41"/>
    </row>
    <row r="13" spans="1:18" s="20" customFormat="1" ht="25.5">
      <c r="A13" s="21">
        <v>700030</v>
      </c>
      <c r="B13" s="21" t="e">
        <f t="shared" si="0"/>
        <v>#N/A</v>
      </c>
      <c r="C13" s="21">
        <v>100020</v>
      </c>
      <c r="D13" s="31" t="s">
        <v>76</v>
      </c>
      <c r="E13" s="32" t="s">
        <v>71</v>
      </c>
      <c r="F13" s="43">
        <v>0.7</v>
      </c>
      <c r="G13" s="43">
        <v>0.6</v>
      </c>
      <c r="H13" s="43">
        <v>0.6</v>
      </c>
      <c r="I13" s="42">
        <v>0.9</v>
      </c>
      <c r="J13" s="44">
        <f>ROUND(I13/100*J14/100*J15,1)</f>
        <v>1</v>
      </c>
      <c r="K13" s="44">
        <f>ROUND(J13/100*K14/100*K15,1)</f>
        <v>1.1000000000000001</v>
      </c>
      <c r="L13" s="44">
        <f>ROUND(K13/100*L14/100*L15,1)</f>
        <v>1.2</v>
      </c>
      <c r="M13" s="41"/>
      <c r="N13" s="41"/>
      <c r="O13" s="41"/>
      <c r="P13" s="41"/>
      <c r="Q13" s="41"/>
    </row>
    <row r="14" spans="1:18" s="20" customFormat="1" ht="30.75" customHeight="1">
      <c r="A14" s="21">
        <v>700040</v>
      </c>
      <c r="B14" s="21" t="e">
        <f t="shared" si="0"/>
        <v>#N/A</v>
      </c>
      <c r="C14" s="21">
        <v>101020</v>
      </c>
      <c r="D14" s="34" t="s">
        <v>77</v>
      </c>
      <c r="E14" s="32" t="s">
        <v>73</v>
      </c>
      <c r="F14" s="43">
        <v>106.7</v>
      </c>
      <c r="G14" s="43">
        <v>85.5</v>
      </c>
      <c r="H14" s="43">
        <v>105.8</v>
      </c>
      <c r="I14" s="44">
        <f>ROUND(IF(H13=0,0,I13/H13/IF(I15&lt;&gt;0,I15,100)*10000),1)</f>
        <v>137.6</v>
      </c>
      <c r="J14" s="42">
        <v>102.5</v>
      </c>
      <c r="K14" s="42">
        <v>104.9</v>
      </c>
      <c r="L14" s="42">
        <v>103.8</v>
      </c>
      <c r="M14" s="41"/>
      <c r="N14" s="41"/>
      <c r="O14" s="41"/>
      <c r="P14" s="41"/>
      <c r="Q14" s="41"/>
    </row>
    <row r="15" spans="1:18" s="20" customFormat="1" ht="15.75">
      <c r="A15" s="21">
        <v>700050</v>
      </c>
      <c r="B15" s="21" t="e">
        <f t="shared" si="0"/>
        <v>#N/A</v>
      </c>
      <c r="C15" s="21">
        <v>102020</v>
      </c>
      <c r="D15" s="33" t="s">
        <v>78</v>
      </c>
      <c r="E15" s="32" t="s">
        <v>75</v>
      </c>
      <c r="F15" s="42">
        <v>102.9</v>
      </c>
      <c r="G15" s="42">
        <v>101.6</v>
      </c>
      <c r="H15" s="42">
        <v>105.3</v>
      </c>
      <c r="I15" s="42">
        <v>109</v>
      </c>
      <c r="J15" s="43">
        <v>109</v>
      </c>
      <c r="K15" s="43">
        <v>104.6</v>
      </c>
      <c r="L15" s="36">
        <v>104</v>
      </c>
      <c r="M15" s="41"/>
      <c r="N15" s="41"/>
      <c r="O15" s="41"/>
      <c r="P15" s="41"/>
      <c r="Q15" s="41"/>
    </row>
    <row r="16" spans="1:18" s="20" customFormat="1" ht="15">
      <c r="A16" s="21">
        <v>700060</v>
      </c>
      <c r="B16" s="11"/>
      <c r="C16" s="11"/>
      <c r="M16" s="41"/>
      <c r="N16" s="41"/>
      <c r="O16" s="41"/>
      <c r="P16" s="41"/>
      <c r="Q16" s="41"/>
    </row>
    <row r="17" spans="1:17" s="20" customFormat="1" ht="15">
      <c r="A17" s="21">
        <v>700070</v>
      </c>
      <c r="B17" s="11"/>
      <c r="C17" s="11"/>
      <c r="D17" s="22" t="s">
        <v>85</v>
      </c>
      <c r="E17" s="29"/>
      <c r="F17" s="29"/>
      <c r="G17" s="29"/>
      <c r="H17" s="29"/>
      <c r="I17" s="29"/>
      <c r="J17" s="29"/>
      <c r="K17" s="29"/>
      <c r="L17" s="1"/>
      <c r="M17" s="41"/>
      <c r="N17" s="41"/>
      <c r="O17" s="41"/>
      <c r="P17" s="41"/>
      <c r="Q17" s="41"/>
    </row>
    <row r="18" spans="1:17" s="20" customFormat="1" ht="15">
      <c r="A18" s="21">
        <v>700080</v>
      </c>
      <c r="B18" s="11"/>
      <c r="C18" s="11"/>
      <c r="D18" s="22" t="s">
        <v>84</v>
      </c>
      <c r="E18" s="30"/>
      <c r="F18" s="30"/>
      <c r="G18" s="30"/>
      <c r="H18" s="30"/>
      <c r="I18" s="30"/>
      <c r="J18" s="30"/>
      <c r="K18" s="22" t="s">
        <v>90</v>
      </c>
      <c r="L18" s="1"/>
      <c r="M18" s="41"/>
      <c r="N18" s="41"/>
      <c r="O18" s="41"/>
      <c r="P18" s="41"/>
      <c r="Q18" s="41"/>
    </row>
    <row r="19" spans="1:17" s="20" customFormat="1" ht="15">
      <c r="A19" s="21">
        <v>700090</v>
      </c>
      <c r="B19" s="11"/>
      <c r="C19" s="11"/>
      <c r="D19" s="22" t="s">
        <v>86</v>
      </c>
      <c r="E19" s="30"/>
      <c r="F19" s="30"/>
      <c r="G19" s="30"/>
      <c r="H19" s="30"/>
      <c r="I19" s="30"/>
      <c r="J19" s="30"/>
      <c r="K19" s="30"/>
      <c r="L19" s="1"/>
      <c r="M19" s="41"/>
      <c r="N19" s="41"/>
      <c r="O19" s="41"/>
      <c r="P19" s="41"/>
      <c r="Q19" s="41"/>
    </row>
    <row r="20" spans="1:17" s="20" customFormat="1" ht="15">
      <c r="A20" s="21">
        <v>700100</v>
      </c>
      <c r="B20" s="11"/>
      <c r="C20" s="11"/>
      <c r="D20" s="22"/>
      <c r="E20" s="22"/>
      <c r="F20" s="22"/>
      <c r="G20" s="22"/>
      <c r="H20" s="22"/>
      <c r="I20" s="22"/>
      <c r="J20" s="22"/>
      <c r="K20" s="22"/>
      <c r="L20" s="1"/>
      <c r="M20" s="41"/>
      <c r="N20" s="41"/>
      <c r="O20" s="41"/>
      <c r="P20" s="41"/>
      <c r="Q20" s="41"/>
    </row>
    <row r="21" spans="1:17" s="20" customFormat="1" ht="15">
      <c r="A21" s="21">
        <v>700110</v>
      </c>
      <c r="B21" s="11"/>
      <c r="C21" s="11"/>
      <c r="D21" s="22" t="s">
        <v>87</v>
      </c>
      <c r="E21" s="22"/>
      <c r="F21" s="22"/>
      <c r="G21" s="22"/>
      <c r="H21" s="22"/>
      <c r="I21" s="22"/>
      <c r="J21" s="22"/>
      <c r="K21" s="22"/>
      <c r="L21" s="1"/>
      <c r="M21" s="41"/>
      <c r="N21" s="41"/>
      <c r="O21" s="41"/>
      <c r="P21" s="41"/>
      <c r="Q21" s="41"/>
    </row>
    <row r="22" spans="1:17" s="20" customFormat="1" ht="15">
      <c r="A22" s="21">
        <v>700120</v>
      </c>
      <c r="B22" s="11"/>
      <c r="C22" s="11"/>
      <c r="D22" s="22" t="s">
        <v>88</v>
      </c>
      <c r="E22" s="23"/>
      <c r="F22" s="23"/>
      <c r="G22" s="23"/>
      <c r="H22" s="23"/>
      <c r="I22" s="23" t="s">
        <v>8</v>
      </c>
      <c r="J22" s="22" t="s">
        <v>9</v>
      </c>
      <c r="K22" s="22" t="s">
        <v>89</v>
      </c>
      <c r="L22" s="1"/>
      <c r="M22" s="41"/>
      <c r="N22" s="41"/>
      <c r="O22" s="41"/>
      <c r="P22" s="41"/>
      <c r="Q22" s="41"/>
    </row>
    <row r="23" spans="1:17" s="20" customFormat="1">
      <c r="A23" s="11"/>
      <c r="B23" s="11"/>
      <c r="C23" s="11"/>
      <c r="D23" s="1"/>
      <c r="E23" s="1"/>
      <c r="F23" s="1"/>
      <c r="G23" s="1"/>
      <c r="H23" s="1"/>
      <c r="I23" s="1"/>
      <c r="J23" s="1"/>
      <c r="K23" s="1"/>
      <c r="L23" s="1"/>
      <c r="M23" s="41"/>
      <c r="N23" s="41"/>
      <c r="O23" s="41"/>
      <c r="P23" s="41"/>
      <c r="Q23" s="41"/>
    </row>
    <row r="24" spans="1:17" s="41" customFormat="1"/>
    <row r="25" spans="1:17" s="41" customFormat="1"/>
    <row r="26" spans="1:17" s="41" customFormat="1"/>
    <row r="27" spans="1:17" s="41" customFormat="1"/>
    <row r="28" spans="1:17" s="41" customFormat="1"/>
    <row r="29" spans="1:17" s="41" customFormat="1"/>
    <row r="30" spans="1:17" s="41" customFormat="1"/>
    <row r="31" spans="1:17" s="41" customFormat="1"/>
    <row r="32" spans="1:17" s="41" customFormat="1"/>
    <row r="33" s="41" customFormat="1"/>
    <row r="34" s="41" customFormat="1"/>
    <row r="35" s="41" customFormat="1"/>
    <row r="36" s="41" customFormat="1"/>
    <row r="37" s="41" customFormat="1"/>
    <row r="38" s="41" customFormat="1"/>
    <row r="39" s="41" customFormat="1"/>
    <row r="40" s="41" customFormat="1"/>
    <row r="41" s="41" customFormat="1"/>
    <row r="42" s="41" customFormat="1"/>
    <row r="43" s="41" customFormat="1"/>
    <row r="44" s="41" customFormat="1"/>
    <row r="45" s="41" customFormat="1"/>
    <row r="46" s="41" customFormat="1"/>
    <row r="47" s="41" customFormat="1"/>
    <row r="48" s="41" customFormat="1"/>
    <row r="49" s="41" customFormat="1"/>
    <row r="50" s="41" customFormat="1"/>
    <row r="51" s="41" customFormat="1"/>
    <row r="52" s="41" customFormat="1"/>
    <row r="53" s="41" customFormat="1"/>
    <row r="54" s="41" customFormat="1"/>
    <row r="55" s="41" customFormat="1"/>
    <row r="56" s="41" customFormat="1"/>
    <row r="57" s="41" customFormat="1"/>
    <row r="58" s="41" customFormat="1"/>
    <row r="59" s="41" customFormat="1"/>
    <row r="60" s="41" customFormat="1"/>
    <row r="61" s="41" customFormat="1"/>
    <row r="62" s="41" customFormat="1"/>
    <row r="63" s="41" customFormat="1"/>
    <row r="64" s="41" customFormat="1"/>
    <row r="65" spans="1:13" s="41" customFormat="1"/>
    <row r="66" spans="1:13" s="41" customFormat="1"/>
    <row r="67" spans="1:13" s="20" customFormat="1">
      <c r="A67" s="11"/>
      <c r="B67" s="11"/>
      <c r="C67" s="11"/>
      <c r="D67" s="1"/>
      <c r="E67" s="1"/>
      <c r="F67" s="1"/>
      <c r="G67" s="1"/>
      <c r="H67" s="1"/>
      <c r="I67" s="1"/>
      <c r="J67" s="1"/>
      <c r="K67" s="1"/>
      <c r="L67" s="1"/>
      <c r="M67" s="1"/>
    </row>
    <row r="68" spans="1:13" s="20" customFormat="1">
      <c r="A68" s="11"/>
      <c r="B68" s="11"/>
      <c r="C68" s="11"/>
      <c r="D68" s="1"/>
      <c r="E68" s="1"/>
      <c r="F68" s="1"/>
      <c r="G68" s="1"/>
      <c r="H68" s="1"/>
      <c r="I68" s="1"/>
      <c r="J68" s="1"/>
      <c r="K68" s="1"/>
      <c r="L68" s="1"/>
      <c r="M68" s="1"/>
    </row>
    <row r="69" spans="1:13" s="20" customFormat="1">
      <c r="A69" s="11"/>
      <c r="B69" s="11"/>
      <c r="C69" s="11"/>
      <c r="D69" s="1"/>
      <c r="E69" s="1"/>
      <c r="F69" s="1"/>
      <c r="G69" s="1"/>
      <c r="H69" s="1"/>
      <c r="I69" s="1"/>
      <c r="J69" s="1"/>
      <c r="K69" s="1"/>
      <c r="L69" s="1"/>
      <c r="M69" s="1"/>
    </row>
    <row r="70" spans="1:13" s="20" customFormat="1">
      <c r="A70" s="11"/>
      <c r="B70" s="11"/>
      <c r="C70" s="11"/>
      <c r="D70" s="1"/>
      <c r="E70" s="1"/>
      <c r="F70" s="1"/>
      <c r="G70" s="1"/>
      <c r="H70" s="1"/>
      <c r="I70" s="1"/>
      <c r="J70" s="1"/>
      <c r="K70" s="1"/>
      <c r="L70" s="1"/>
      <c r="M70" s="1"/>
    </row>
    <row r="71" spans="1:13" s="20" customFormat="1">
      <c r="A71" s="11"/>
      <c r="B71" s="11"/>
      <c r="C71" s="11"/>
      <c r="D71" s="1"/>
      <c r="E71" s="1"/>
      <c r="F71" s="1"/>
      <c r="G71" s="1"/>
      <c r="H71" s="1"/>
      <c r="I71" s="1"/>
      <c r="J71" s="1"/>
      <c r="K71" s="1"/>
      <c r="L71" s="1"/>
      <c r="M71" s="1"/>
    </row>
    <row r="72" spans="1:13" s="20" customFormat="1">
      <c r="A72" s="11"/>
      <c r="B72" s="11"/>
      <c r="C72" s="11"/>
      <c r="D72" s="1"/>
      <c r="E72" s="1"/>
      <c r="F72" s="1"/>
      <c r="G72" s="1"/>
      <c r="H72" s="1"/>
      <c r="I72" s="1"/>
      <c r="J72" s="1"/>
      <c r="K72" s="1"/>
      <c r="L72" s="1"/>
      <c r="M72" s="1"/>
    </row>
    <row r="73" spans="1:13" s="20" customFormat="1">
      <c r="A73" s="11"/>
      <c r="B73" s="11"/>
      <c r="C73" s="11"/>
      <c r="D73" s="1"/>
      <c r="E73" s="1"/>
      <c r="F73" s="1"/>
      <c r="G73" s="1"/>
      <c r="H73" s="1"/>
      <c r="I73" s="1"/>
      <c r="J73" s="1"/>
      <c r="K73" s="1"/>
      <c r="L73" s="1"/>
      <c r="M73" s="1"/>
    </row>
    <row r="74" spans="1:13" s="20" customFormat="1">
      <c r="A74" s="11"/>
      <c r="B74" s="11"/>
      <c r="C74" s="11"/>
      <c r="D74" s="1"/>
      <c r="E74" s="1"/>
      <c r="F74" s="1"/>
      <c r="G74" s="1"/>
      <c r="H74" s="1"/>
      <c r="I74" s="1"/>
      <c r="J74" s="1"/>
      <c r="K74" s="1"/>
      <c r="L74" s="1"/>
      <c r="M74" s="1"/>
    </row>
    <row r="75" spans="1:13" s="20" customFormat="1">
      <c r="A75" s="11"/>
      <c r="B75" s="11"/>
      <c r="C75" s="11"/>
      <c r="D75" s="1"/>
      <c r="E75" s="1"/>
      <c r="F75" s="1"/>
      <c r="G75" s="1"/>
      <c r="H75" s="1"/>
      <c r="I75" s="1"/>
      <c r="J75" s="1"/>
      <c r="K75" s="1"/>
      <c r="L75" s="1"/>
      <c r="M75" s="1"/>
    </row>
    <row r="76" spans="1:13" s="20" customFormat="1">
      <c r="A76" s="11"/>
      <c r="B76" s="11"/>
      <c r="C76" s="11"/>
      <c r="D76" s="1"/>
      <c r="E76" s="1"/>
      <c r="F76" s="1"/>
      <c r="G76" s="1"/>
      <c r="H76" s="1"/>
      <c r="I76" s="1"/>
      <c r="J76" s="1"/>
      <c r="K76" s="1"/>
      <c r="L76" s="1"/>
      <c r="M76" s="1"/>
    </row>
    <row r="77" spans="1:13" s="20" customFormat="1">
      <c r="A77" s="11"/>
      <c r="B77" s="11"/>
      <c r="C77" s="11"/>
      <c r="D77" s="1"/>
      <c r="E77" s="1"/>
      <c r="F77" s="1"/>
      <c r="G77" s="1"/>
      <c r="H77" s="1"/>
      <c r="I77" s="1"/>
      <c r="J77" s="1"/>
      <c r="K77" s="1"/>
      <c r="L77" s="1"/>
      <c r="M77" s="1"/>
    </row>
    <row r="78" spans="1:13" s="20" customFormat="1">
      <c r="A78" s="11"/>
      <c r="B78" s="11"/>
      <c r="C78" s="11"/>
      <c r="D78" s="1"/>
      <c r="E78" s="1"/>
      <c r="F78" s="1"/>
      <c r="G78" s="1"/>
      <c r="H78" s="1"/>
      <c r="I78" s="1"/>
      <c r="J78" s="1"/>
      <c r="K78" s="1"/>
      <c r="L78" s="1"/>
      <c r="M78" s="1"/>
    </row>
    <row r="79" spans="1:13" s="20" customFormat="1">
      <c r="A79" s="11"/>
      <c r="B79" s="11"/>
      <c r="C79" s="11"/>
      <c r="D79" s="1"/>
      <c r="E79" s="1"/>
      <c r="F79" s="1"/>
      <c r="G79" s="1"/>
      <c r="H79" s="1"/>
      <c r="I79" s="1"/>
      <c r="J79" s="1"/>
      <c r="K79" s="1"/>
      <c r="L79" s="1"/>
      <c r="M79" s="1"/>
    </row>
    <row r="80" spans="1:13" s="20" customFormat="1">
      <c r="A80" s="11"/>
      <c r="B80" s="11"/>
      <c r="C80" s="11"/>
      <c r="D80" s="1"/>
      <c r="E80" s="1"/>
      <c r="F80" s="1"/>
      <c r="G80" s="1"/>
      <c r="H80" s="1"/>
      <c r="I80" s="1"/>
      <c r="J80" s="1"/>
      <c r="K80" s="1"/>
      <c r="L80" s="1"/>
      <c r="M80" s="1"/>
    </row>
    <row r="81" spans="1:13" s="20" customFormat="1">
      <c r="A81" s="11"/>
      <c r="B81" s="11"/>
      <c r="C81" s="11"/>
      <c r="D81" s="1"/>
      <c r="E81" s="1"/>
      <c r="F81" s="1"/>
      <c r="G81" s="1"/>
      <c r="H81" s="1"/>
      <c r="I81" s="1"/>
      <c r="J81" s="1"/>
      <c r="K81" s="1"/>
      <c r="L81" s="1"/>
      <c r="M81" s="1"/>
    </row>
    <row r="82" spans="1:13" s="20" customFormat="1">
      <c r="A82" s="11"/>
      <c r="B82" s="11"/>
      <c r="C82" s="11"/>
      <c r="D82" s="1"/>
      <c r="E82" s="1"/>
      <c r="F82" s="1"/>
      <c r="G82" s="1"/>
      <c r="H82" s="1"/>
      <c r="I82" s="1"/>
      <c r="J82" s="1"/>
      <c r="K82" s="1"/>
      <c r="L82" s="1"/>
      <c r="M82" s="1"/>
    </row>
    <row r="83" spans="1:13" s="20" customFormat="1">
      <c r="A83" s="11"/>
      <c r="B83" s="11"/>
      <c r="C83" s="11"/>
      <c r="D83" s="1"/>
      <c r="E83" s="1"/>
      <c r="F83" s="1"/>
      <c r="G83" s="1"/>
      <c r="H83" s="1"/>
      <c r="I83" s="1"/>
      <c r="J83" s="1"/>
      <c r="K83" s="1"/>
      <c r="L83" s="1"/>
      <c r="M83" s="1"/>
    </row>
    <row r="84" spans="1:13" s="20" customFormat="1">
      <c r="A84" s="11"/>
      <c r="B84" s="11"/>
      <c r="C84" s="11"/>
      <c r="D84" s="1"/>
      <c r="E84" s="1"/>
      <c r="F84" s="1"/>
      <c r="G84" s="1"/>
      <c r="H84" s="1"/>
      <c r="I84" s="1"/>
      <c r="J84" s="1"/>
      <c r="K84" s="1"/>
      <c r="L84" s="1"/>
      <c r="M84" s="1"/>
    </row>
    <row r="85" spans="1:13" s="20" customFormat="1">
      <c r="A85" s="11"/>
      <c r="B85" s="11"/>
      <c r="C85" s="11"/>
      <c r="D85" s="1"/>
      <c r="E85" s="1"/>
      <c r="F85" s="1"/>
      <c r="G85" s="1"/>
      <c r="H85" s="1"/>
      <c r="I85" s="1"/>
      <c r="J85" s="1"/>
      <c r="K85" s="1"/>
      <c r="L85" s="1"/>
      <c r="M85" s="1"/>
    </row>
    <row r="86" spans="1:13" s="20" customFormat="1">
      <c r="A86" s="11"/>
      <c r="B86" s="11"/>
      <c r="C86" s="11"/>
      <c r="D86" s="1"/>
      <c r="E86" s="1"/>
      <c r="F86" s="1"/>
      <c r="G86" s="1"/>
      <c r="H86" s="1"/>
      <c r="I86" s="1"/>
      <c r="J86" s="1"/>
      <c r="K86" s="1"/>
      <c r="L86" s="1"/>
      <c r="M86" s="1"/>
    </row>
    <row r="87" spans="1:13" s="20" customFormat="1">
      <c r="A87" s="11"/>
      <c r="B87" s="11"/>
      <c r="C87" s="11"/>
      <c r="D87" s="1"/>
      <c r="E87" s="1"/>
      <c r="F87" s="1"/>
      <c r="G87" s="1"/>
      <c r="H87" s="1"/>
      <c r="I87" s="1"/>
      <c r="J87" s="1"/>
      <c r="K87" s="1"/>
      <c r="L87" s="1"/>
      <c r="M87" s="1"/>
    </row>
    <row r="88" spans="1:13" s="20" customFormat="1">
      <c r="A88" s="11"/>
      <c r="B88" s="11"/>
      <c r="C88" s="11"/>
      <c r="D88" s="1"/>
      <c r="E88" s="1"/>
      <c r="F88" s="1"/>
      <c r="G88" s="1"/>
      <c r="H88" s="1"/>
      <c r="I88" s="1"/>
      <c r="J88" s="1"/>
      <c r="K88" s="1"/>
      <c r="L88" s="1"/>
      <c r="M88" s="1"/>
    </row>
    <row r="89" spans="1:13" s="20" customFormat="1">
      <c r="A89" s="11"/>
      <c r="B89" s="11"/>
      <c r="C89" s="11"/>
      <c r="D89" s="1"/>
      <c r="E89" s="1"/>
      <c r="F89" s="1"/>
      <c r="G89" s="1"/>
      <c r="H89" s="1"/>
      <c r="I89" s="1"/>
      <c r="J89" s="1"/>
      <c r="K89" s="1"/>
      <c r="L89" s="1"/>
      <c r="M89" s="1"/>
    </row>
    <row r="90" spans="1:13" s="20" customFormat="1">
      <c r="A90" s="11"/>
      <c r="B90" s="11"/>
      <c r="C90" s="11"/>
      <c r="D90" s="1"/>
      <c r="E90" s="1"/>
      <c r="F90" s="1"/>
      <c r="G90" s="1"/>
      <c r="H90" s="1"/>
      <c r="I90" s="1"/>
      <c r="J90" s="1"/>
      <c r="K90" s="1"/>
      <c r="L90" s="1"/>
      <c r="M90" s="1"/>
    </row>
    <row r="91" spans="1:13" s="20" customFormat="1">
      <c r="A91" s="11"/>
      <c r="B91" s="11"/>
      <c r="C91" s="11"/>
      <c r="D91" s="1"/>
      <c r="E91" s="1"/>
      <c r="F91" s="1"/>
      <c r="G91" s="1"/>
      <c r="H91" s="1"/>
      <c r="I91" s="1"/>
      <c r="J91" s="1"/>
      <c r="K91" s="1"/>
      <c r="L91" s="1"/>
      <c r="M91" s="1"/>
    </row>
    <row r="92" spans="1:13" s="20" customFormat="1">
      <c r="A92" s="11"/>
      <c r="B92" s="11"/>
      <c r="C92" s="11"/>
      <c r="D92" s="1"/>
      <c r="E92" s="1"/>
      <c r="F92" s="1"/>
      <c r="G92" s="1"/>
      <c r="H92" s="1"/>
      <c r="I92" s="1"/>
      <c r="J92" s="1"/>
      <c r="K92" s="1"/>
      <c r="L92" s="1"/>
      <c r="M92" s="1"/>
    </row>
    <row r="93" spans="1:13" s="20" customFormat="1">
      <c r="A93" s="11"/>
      <c r="B93" s="11"/>
      <c r="C93" s="11"/>
      <c r="D93" s="1"/>
      <c r="E93" s="1"/>
      <c r="F93" s="1"/>
      <c r="G93" s="1"/>
      <c r="H93" s="1"/>
      <c r="I93" s="1"/>
      <c r="J93" s="1"/>
      <c r="K93" s="1"/>
      <c r="L93" s="1"/>
      <c r="M93" s="1"/>
    </row>
    <row r="94" spans="1:13" s="20" customFormat="1">
      <c r="A94" s="11"/>
      <c r="B94" s="11"/>
      <c r="C94" s="11"/>
      <c r="D94" s="1"/>
      <c r="E94" s="1"/>
      <c r="F94" s="1"/>
      <c r="G94" s="1"/>
      <c r="H94" s="1"/>
      <c r="I94" s="1"/>
      <c r="J94" s="1"/>
      <c r="K94" s="1"/>
      <c r="L94" s="1"/>
      <c r="M94" s="1"/>
    </row>
    <row r="95" spans="1:13" s="20" customFormat="1">
      <c r="A95" s="11"/>
      <c r="B95" s="11"/>
      <c r="C95" s="11"/>
      <c r="D95" s="1"/>
      <c r="E95" s="1"/>
      <c r="F95" s="1"/>
      <c r="G95" s="1"/>
      <c r="H95" s="1"/>
      <c r="I95" s="1"/>
      <c r="J95" s="1"/>
      <c r="K95" s="1"/>
      <c r="L95" s="1"/>
      <c r="M95" s="1"/>
    </row>
    <row r="96" spans="1:13" s="20" customFormat="1">
      <c r="A96" s="11"/>
      <c r="B96" s="11"/>
      <c r="C96" s="11"/>
      <c r="D96" s="1"/>
      <c r="E96" s="1"/>
      <c r="F96" s="1"/>
      <c r="G96" s="1"/>
      <c r="H96" s="1"/>
      <c r="I96" s="1"/>
      <c r="J96" s="1"/>
      <c r="K96" s="1"/>
      <c r="L96" s="1"/>
      <c r="M96" s="1"/>
    </row>
    <row r="97" spans="1:13" s="20" customFormat="1">
      <c r="A97" s="11"/>
      <c r="B97" s="11"/>
      <c r="C97" s="11"/>
      <c r="D97" s="1"/>
      <c r="E97" s="1"/>
      <c r="F97" s="1"/>
      <c r="G97" s="1"/>
      <c r="H97" s="1"/>
      <c r="I97" s="1"/>
      <c r="J97" s="1"/>
      <c r="K97" s="1"/>
      <c r="L97" s="1"/>
      <c r="M97" s="1"/>
    </row>
    <row r="98" spans="1:13" s="20" customFormat="1">
      <c r="A98" s="11"/>
      <c r="B98" s="11"/>
      <c r="C98" s="11"/>
      <c r="D98" s="1"/>
      <c r="E98" s="1"/>
      <c r="F98" s="1"/>
      <c r="G98" s="1"/>
      <c r="H98" s="1"/>
      <c r="I98" s="1"/>
      <c r="J98" s="1"/>
      <c r="K98" s="1"/>
      <c r="L98" s="1"/>
      <c r="M98" s="1"/>
    </row>
    <row r="99" spans="1:13" s="20" customFormat="1">
      <c r="A99" s="11"/>
      <c r="B99" s="11"/>
      <c r="C99" s="11"/>
      <c r="D99" s="1"/>
      <c r="E99" s="1"/>
      <c r="F99" s="1"/>
      <c r="G99" s="1"/>
      <c r="H99" s="1"/>
      <c r="I99" s="1"/>
      <c r="J99" s="1"/>
      <c r="K99" s="1"/>
      <c r="L99" s="1"/>
      <c r="M99" s="1"/>
    </row>
    <row r="100" spans="1:13" s="20" customFormat="1">
      <c r="A100" s="11"/>
      <c r="B100" s="11"/>
      <c r="C100" s="11"/>
      <c r="D100" s="1"/>
      <c r="E100" s="1"/>
      <c r="F100" s="1"/>
      <c r="G100" s="1"/>
      <c r="H100" s="1"/>
      <c r="I100" s="1"/>
      <c r="J100" s="1"/>
      <c r="K100" s="1"/>
      <c r="L100" s="1"/>
      <c r="M100" s="1"/>
    </row>
    <row r="101" spans="1:13" s="20" customFormat="1">
      <c r="A101" s="11"/>
      <c r="B101" s="11"/>
      <c r="C101" s="11"/>
      <c r="D101" s="1"/>
      <c r="E101" s="1"/>
      <c r="F101" s="1"/>
      <c r="G101" s="1"/>
      <c r="H101" s="1"/>
      <c r="I101" s="1"/>
      <c r="J101" s="1"/>
      <c r="K101" s="1"/>
      <c r="L101" s="1"/>
      <c r="M101" s="1"/>
    </row>
    <row r="102" spans="1:13" s="20" customFormat="1">
      <c r="A102" s="11"/>
      <c r="B102" s="11"/>
      <c r="C102" s="11"/>
      <c r="D102" s="1"/>
      <c r="E102" s="1"/>
      <c r="F102" s="1"/>
      <c r="G102" s="1"/>
      <c r="H102" s="1"/>
      <c r="I102" s="1"/>
      <c r="J102" s="1"/>
      <c r="K102" s="1"/>
      <c r="L102" s="1"/>
      <c r="M102" s="1"/>
    </row>
    <row r="103" spans="1:13" s="20" customFormat="1">
      <c r="A103" s="11"/>
      <c r="B103" s="11"/>
      <c r="C103" s="11"/>
      <c r="D103" s="1"/>
      <c r="E103" s="1"/>
      <c r="F103" s="1"/>
      <c r="G103" s="1"/>
      <c r="H103" s="1"/>
      <c r="I103" s="1"/>
      <c r="J103" s="1"/>
      <c r="K103" s="1"/>
      <c r="L103" s="1"/>
      <c r="M103" s="1"/>
    </row>
    <row r="104" spans="1:13" s="20" customFormat="1">
      <c r="A104" s="11"/>
      <c r="B104" s="11"/>
      <c r="C104" s="11"/>
      <c r="D104" s="1"/>
      <c r="E104" s="1"/>
      <c r="F104" s="1"/>
      <c r="G104" s="1"/>
      <c r="H104" s="1"/>
      <c r="I104" s="1"/>
      <c r="J104" s="1"/>
      <c r="K104" s="1"/>
      <c r="L104" s="1"/>
      <c r="M104" s="1"/>
    </row>
    <row r="105" spans="1:13" s="20" customFormat="1">
      <c r="A105" s="11"/>
      <c r="B105" s="11"/>
      <c r="C105" s="11"/>
      <c r="D105" s="1"/>
      <c r="E105" s="1"/>
      <c r="F105" s="1"/>
      <c r="G105" s="1"/>
      <c r="H105" s="1"/>
      <c r="I105" s="1"/>
      <c r="J105" s="1"/>
      <c r="K105" s="1"/>
      <c r="L105" s="1"/>
      <c r="M105" s="1"/>
    </row>
    <row r="106" spans="1:13" s="20" customFormat="1">
      <c r="A106" s="11"/>
      <c r="B106" s="11"/>
      <c r="C106" s="11"/>
      <c r="D106" s="1"/>
      <c r="E106" s="1"/>
      <c r="F106" s="1"/>
      <c r="G106" s="1"/>
      <c r="H106" s="1"/>
      <c r="I106" s="1"/>
      <c r="J106" s="1"/>
      <c r="K106" s="1"/>
      <c r="L106" s="1"/>
      <c r="M106" s="1"/>
    </row>
    <row r="107" spans="1:13" s="20" customFormat="1">
      <c r="A107" s="11"/>
      <c r="B107" s="11"/>
      <c r="C107" s="11"/>
      <c r="D107" s="1"/>
      <c r="E107" s="1"/>
      <c r="F107" s="1"/>
      <c r="G107" s="1"/>
      <c r="H107" s="1"/>
      <c r="I107" s="1"/>
      <c r="J107" s="1"/>
      <c r="K107" s="1"/>
      <c r="L107" s="1"/>
      <c r="M107" s="1"/>
    </row>
    <row r="108" spans="1:13" s="20" customFormat="1">
      <c r="A108" s="11"/>
      <c r="B108" s="11"/>
      <c r="C108" s="11"/>
      <c r="D108" s="1"/>
      <c r="E108" s="1"/>
      <c r="F108" s="1"/>
      <c r="G108" s="1"/>
      <c r="H108" s="1"/>
      <c r="I108" s="1"/>
      <c r="J108" s="1"/>
      <c r="K108" s="1"/>
      <c r="L108" s="1"/>
      <c r="M108" s="1"/>
    </row>
    <row r="109" spans="1:13" s="20" customFormat="1">
      <c r="A109" s="11"/>
      <c r="B109" s="11"/>
      <c r="C109" s="11"/>
      <c r="D109" s="1"/>
      <c r="E109" s="1"/>
      <c r="F109" s="1"/>
      <c r="G109" s="1"/>
      <c r="H109" s="1"/>
      <c r="I109" s="1"/>
      <c r="J109" s="1"/>
      <c r="K109" s="1"/>
      <c r="L109" s="1"/>
      <c r="M109" s="1"/>
    </row>
    <row r="110" spans="1:13" s="20" customFormat="1">
      <c r="A110" s="11"/>
      <c r="B110" s="11"/>
      <c r="C110" s="11"/>
      <c r="D110" s="1"/>
      <c r="E110" s="1"/>
      <c r="F110" s="1"/>
      <c r="G110" s="1"/>
      <c r="H110" s="1"/>
      <c r="I110" s="1"/>
      <c r="J110" s="1"/>
      <c r="K110" s="1"/>
      <c r="L110" s="1"/>
      <c r="M110" s="1"/>
    </row>
    <row r="111" spans="1:13" s="20" customFormat="1">
      <c r="A111" s="11"/>
      <c r="B111" s="11"/>
      <c r="C111" s="11"/>
      <c r="D111" s="1"/>
      <c r="E111" s="1"/>
      <c r="F111" s="1"/>
      <c r="G111" s="1"/>
      <c r="H111" s="1"/>
      <c r="I111" s="1"/>
      <c r="J111" s="1"/>
      <c r="K111" s="1"/>
      <c r="L111" s="1"/>
      <c r="M111" s="1"/>
    </row>
    <row r="112" spans="1:13" s="20" customFormat="1">
      <c r="A112" s="11"/>
      <c r="B112" s="11"/>
      <c r="C112" s="11"/>
      <c r="D112" s="1"/>
      <c r="E112" s="1"/>
      <c r="F112" s="1"/>
      <c r="G112" s="1"/>
      <c r="H112" s="1"/>
      <c r="I112" s="1"/>
      <c r="J112" s="1"/>
      <c r="K112" s="1"/>
      <c r="L112" s="1"/>
      <c r="M112" s="1"/>
    </row>
    <row r="113" spans="1:13" s="20" customFormat="1">
      <c r="A113" s="11"/>
      <c r="B113" s="11"/>
      <c r="C113" s="11"/>
      <c r="D113" s="1"/>
      <c r="E113" s="1"/>
      <c r="F113" s="1"/>
      <c r="G113" s="1"/>
      <c r="H113" s="1"/>
      <c r="I113" s="1"/>
      <c r="J113" s="1"/>
      <c r="K113" s="1"/>
      <c r="L113" s="1"/>
      <c r="M113" s="1"/>
    </row>
    <row r="114" spans="1:13" s="20" customFormat="1">
      <c r="A114" s="11"/>
      <c r="B114" s="11"/>
      <c r="C114" s="11"/>
      <c r="D114" s="1"/>
      <c r="E114" s="1"/>
      <c r="F114" s="1"/>
      <c r="G114" s="1"/>
      <c r="H114" s="1"/>
      <c r="I114" s="1"/>
      <c r="J114" s="1"/>
      <c r="K114" s="1"/>
      <c r="L114" s="1"/>
      <c r="M114" s="1"/>
    </row>
    <row r="115" spans="1:13" s="20" customFormat="1">
      <c r="A115" s="11"/>
      <c r="B115" s="11"/>
      <c r="C115" s="11"/>
      <c r="D115" s="1"/>
      <c r="E115" s="1"/>
      <c r="F115" s="1"/>
      <c r="G115" s="1"/>
      <c r="H115" s="1"/>
      <c r="I115" s="1"/>
      <c r="J115" s="1"/>
      <c r="K115" s="1"/>
      <c r="L115" s="1"/>
      <c r="M115" s="1"/>
    </row>
    <row r="116" spans="1:13" s="20" customFormat="1">
      <c r="A116" s="11"/>
      <c r="B116" s="11"/>
      <c r="C116" s="11"/>
      <c r="D116" s="1"/>
      <c r="E116" s="1"/>
      <c r="F116" s="1"/>
      <c r="G116" s="1"/>
      <c r="H116" s="1"/>
      <c r="I116" s="1"/>
      <c r="J116" s="1"/>
      <c r="K116" s="1"/>
      <c r="L116" s="1"/>
      <c r="M116" s="1"/>
    </row>
    <row r="117" spans="1:13" s="20" customFormat="1">
      <c r="A117" s="11"/>
      <c r="B117" s="11"/>
      <c r="C117" s="11"/>
      <c r="D117" s="1"/>
      <c r="E117" s="1"/>
      <c r="F117" s="1"/>
      <c r="G117" s="1"/>
      <c r="H117" s="1"/>
      <c r="I117" s="1"/>
      <c r="J117" s="1"/>
      <c r="K117" s="1"/>
      <c r="L117" s="1"/>
      <c r="M117" s="1"/>
    </row>
    <row r="118" spans="1:13" s="20" customFormat="1">
      <c r="A118" s="11"/>
      <c r="B118" s="11"/>
      <c r="C118" s="11"/>
      <c r="D118" s="1"/>
      <c r="E118" s="1"/>
      <c r="F118" s="1"/>
      <c r="G118" s="1"/>
      <c r="H118" s="1"/>
      <c r="I118" s="1"/>
      <c r="J118" s="1"/>
      <c r="K118" s="1"/>
      <c r="L118" s="1"/>
      <c r="M118" s="1"/>
    </row>
    <row r="119" spans="1:13" s="20" customFormat="1">
      <c r="A119" s="11"/>
      <c r="B119" s="11"/>
      <c r="C119" s="11"/>
      <c r="D119" s="1"/>
      <c r="E119" s="1"/>
      <c r="F119" s="1"/>
      <c r="G119" s="1"/>
      <c r="H119" s="1"/>
      <c r="I119" s="1"/>
      <c r="J119" s="1"/>
      <c r="K119" s="1"/>
      <c r="L119" s="1"/>
      <c r="M119" s="1"/>
    </row>
    <row r="120" spans="1:13" s="20" customFormat="1">
      <c r="A120" s="11"/>
      <c r="B120" s="11"/>
      <c r="C120" s="11"/>
      <c r="D120" s="1"/>
      <c r="E120" s="1"/>
      <c r="F120" s="1"/>
      <c r="G120" s="1"/>
      <c r="H120" s="1"/>
      <c r="I120" s="1"/>
      <c r="J120" s="1"/>
      <c r="K120" s="1"/>
      <c r="L120" s="1"/>
      <c r="M120" s="1"/>
    </row>
    <row r="121" spans="1:13" s="20" customFormat="1">
      <c r="A121" s="11"/>
      <c r="B121" s="11"/>
      <c r="C121" s="11"/>
      <c r="D121" s="1"/>
      <c r="E121" s="1"/>
      <c r="F121" s="1"/>
      <c r="G121" s="1"/>
      <c r="H121" s="1"/>
      <c r="I121" s="1"/>
      <c r="J121" s="1"/>
      <c r="K121" s="1"/>
      <c r="L121" s="1"/>
      <c r="M121" s="1"/>
    </row>
    <row r="122" spans="1:13" s="20" customFormat="1">
      <c r="A122" s="11"/>
      <c r="B122" s="11"/>
      <c r="C122" s="11"/>
      <c r="D122" s="1"/>
      <c r="E122" s="1"/>
      <c r="F122" s="1"/>
      <c r="G122" s="1"/>
      <c r="H122" s="1"/>
      <c r="I122" s="1"/>
      <c r="J122" s="1"/>
      <c r="K122" s="1"/>
      <c r="L122" s="1"/>
      <c r="M122" s="1"/>
    </row>
    <row r="123" spans="1:13" s="20" customFormat="1">
      <c r="A123" s="11"/>
      <c r="B123" s="11"/>
      <c r="C123" s="11"/>
      <c r="D123" s="1"/>
      <c r="E123" s="1"/>
      <c r="F123" s="1"/>
      <c r="G123" s="1"/>
      <c r="H123" s="1"/>
      <c r="I123" s="1"/>
      <c r="J123" s="1"/>
      <c r="K123" s="1"/>
      <c r="L123" s="1"/>
      <c r="M123" s="1"/>
    </row>
    <row r="124" spans="1:13" s="20" customFormat="1">
      <c r="A124" s="11"/>
      <c r="B124" s="11"/>
      <c r="C124" s="11"/>
      <c r="D124" s="1"/>
      <c r="E124" s="1"/>
      <c r="F124" s="1"/>
      <c r="G124" s="1"/>
      <c r="H124" s="1"/>
      <c r="I124" s="1"/>
      <c r="J124" s="1"/>
      <c r="K124" s="1"/>
      <c r="L124" s="1"/>
      <c r="M124" s="1"/>
    </row>
    <row r="125" spans="1:13" s="20" customFormat="1">
      <c r="A125" s="11"/>
      <c r="B125" s="11"/>
      <c r="C125" s="11"/>
      <c r="D125" s="1"/>
      <c r="E125" s="1"/>
      <c r="F125" s="1"/>
      <c r="G125" s="1"/>
      <c r="H125" s="1"/>
      <c r="I125" s="1"/>
      <c r="J125" s="1"/>
      <c r="K125" s="1"/>
      <c r="L125" s="1"/>
      <c r="M125" s="1"/>
    </row>
    <row r="126" spans="1:13" s="20" customFormat="1">
      <c r="A126" s="11"/>
      <c r="B126" s="11"/>
      <c r="C126" s="11"/>
      <c r="D126" s="1"/>
      <c r="E126" s="1"/>
      <c r="F126" s="1"/>
      <c r="G126" s="1"/>
      <c r="H126" s="1"/>
      <c r="I126" s="1"/>
      <c r="J126" s="1"/>
      <c r="K126" s="1"/>
      <c r="L126" s="1"/>
      <c r="M126" s="1"/>
    </row>
    <row r="127" spans="1:13" s="20" customFormat="1">
      <c r="A127" s="11"/>
      <c r="B127" s="11"/>
      <c r="C127" s="11"/>
      <c r="D127" s="1"/>
      <c r="E127" s="1"/>
      <c r="F127" s="1"/>
      <c r="G127" s="1"/>
      <c r="H127" s="1"/>
      <c r="I127" s="1"/>
      <c r="J127" s="1"/>
      <c r="K127" s="1"/>
      <c r="L127" s="1"/>
      <c r="M127" s="1"/>
    </row>
    <row r="128" spans="1:13" s="20" customFormat="1">
      <c r="A128" s="11"/>
      <c r="B128" s="11"/>
      <c r="C128" s="11"/>
      <c r="D128" s="1"/>
      <c r="E128" s="1"/>
      <c r="F128" s="1"/>
      <c r="G128" s="1"/>
      <c r="H128" s="1"/>
      <c r="I128" s="1"/>
      <c r="J128" s="1"/>
      <c r="K128" s="1"/>
      <c r="L128" s="1"/>
      <c r="M128" s="1"/>
    </row>
    <row r="129" spans="1:13" s="20" customFormat="1">
      <c r="A129" s="11"/>
      <c r="B129" s="11"/>
      <c r="C129" s="11"/>
      <c r="D129" s="1"/>
      <c r="E129" s="1"/>
      <c r="F129" s="1"/>
      <c r="G129" s="1"/>
      <c r="H129" s="1"/>
      <c r="I129" s="1"/>
      <c r="J129" s="1"/>
      <c r="K129" s="1"/>
      <c r="L129" s="1"/>
      <c r="M129" s="1"/>
    </row>
    <row r="130" spans="1:13" s="20" customFormat="1">
      <c r="A130" s="11"/>
      <c r="B130" s="11"/>
      <c r="C130" s="11"/>
      <c r="D130" s="1"/>
      <c r="E130" s="1"/>
      <c r="F130" s="1"/>
      <c r="G130" s="1"/>
      <c r="H130" s="1"/>
      <c r="I130" s="1"/>
      <c r="J130" s="1"/>
      <c r="K130" s="1"/>
      <c r="L130" s="1"/>
      <c r="M130" s="1"/>
    </row>
    <row r="131" spans="1:13" s="20" customFormat="1">
      <c r="A131" s="11"/>
      <c r="B131" s="11"/>
      <c r="C131" s="11"/>
      <c r="D131" s="1"/>
      <c r="E131" s="1"/>
      <c r="F131" s="1"/>
      <c r="G131" s="1"/>
      <c r="H131" s="1"/>
      <c r="I131" s="1"/>
      <c r="J131" s="1"/>
      <c r="K131" s="1"/>
      <c r="L131" s="1"/>
      <c r="M131" s="1"/>
    </row>
    <row r="132" spans="1:13" s="20" customFormat="1">
      <c r="A132" s="11"/>
      <c r="B132" s="11"/>
      <c r="C132" s="11"/>
      <c r="D132" s="1"/>
      <c r="E132" s="1"/>
      <c r="F132" s="1"/>
      <c r="G132" s="1"/>
      <c r="H132" s="1"/>
      <c r="I132" s="1"/>
      <c r="J132" s="1"/>
      <c r="K132" s="1"/>
      <c r="L132" s="1"/>
      <c r="M132" s="1"/>
    </row>
    <row r="133" spans="1:13" s="20" customFormat="1">
      <c r="A133" s="11"/>
      <c r="B133" s="11"/>
      <c r="C133" s="11"/>
      <c r="D133" s="1"/>
      <c r="E133" s="1"/>
      <c r="F133" s="1"/>
      <c r="G133" s="1"/>
      <c r="H133" s="1"/>
      <c r="I133" s="1"/>
      <c r="J133" s="1"/>
      <c r="K133" s="1"/>
      <c r="L133" s="1"/>
      <c r="M133" s="1"/>
    </row>
    <row r="134" spans="1:13" s="20" customFormat="1">
      <c r="A134" s="11"/>
      <c r="B134" s="11"/>
      <c r="C134" s="11"/>
      <c r="D134" s="1"/>
      <c r="E134" s="1"/>
      <c r="F134" s="1"/>
      <c r="G134" s="1"/>
      <c r="H134" s="1"/>
      <c r="I134" s="1"/>
      <c r="J134" s="1"/>
      <c r="K134" s="1"/>
      <c r="L134" s="1"/>
      <c r="M134" s="1"/>
    </row>
    <row r="135" spans="1:13" s="20" customFormat="1">
      <c r="A135" s="11"/>
      <c r="B135" s="11"/>
      <c r="C135" s="11"/>
      <c r="D135" s="1"/>
      <c r="E135" s="1"/>
      <c r="F135" s="1"/>
      <c r="G135" s="1"/>
      <c r="H135" s="1"/>
      <c r="I135" s="1"/>
      <c r="J135" s="1"/>
      <c r="K135" s="1"/>
      <c r="L135" s="1"/>
      <c r="M135" s="1"/>
    </row>
    <row r="136" spans="1:13" s="20" customFormat="1">
      <c r="A136" s="11"/>
      <c r="B136" s="11"/>
      <c r="C136" s="11"/>
      <c r="D136" s="1"/>
      <c r="E136" s="1"/>
      <c r="F136" s="1"/>
      <c r="G136" s="1"/>
      <c r="H136" s="1"/>
      <c r="I136" s="1"/>
      <c r="J136" s="1"/>
      <c r="K136" s="1"/>
      <c r="L136" s="1"/>
      <c r="M136" s="1"/>
    </row>
    <row r="137" spans="1:13" s="20" customFormat="1">
      <c r="A137" s="11"/>
      <c r="B137" s="11"/>
      <c r="C137" s="11"/>
      <c r="D137" s="1"/>
      <c r="E137" s="1"/>
      <c r="F137" s="1"/>
      <c r="G137" s="1"/>
      <c r="H137" s="1"/>
      <c r="I137" s="1"/>
      <c r="J137" s="1"/>
      <c r="K137" s="1"/>
      <c r="L137" s="1"/>
      <c r="M137" s="1"/>
    </row>
    <row r="138" spans="1:13" s="20" customFormat="1">
      <c r="A138" s="11"/>
      <c r="B138" s="11"/>
      <c r="C138" s="11"/>
      <c r="D138" s="1"/>
      <c r="E138" s="1"/>
      <c r="F138" s="1"/>
      <c r="G138" s="1"/>
      <c r="H138" s="1"/>
      <c r="I138" s="1"/>
      <c r="J138" s="1"/>
      <c r="K138" s="1"/>
      <c r="L138" s="1"/>
      <c r="M138" s="1"/>
    </row>
    <row r="139" spans="1:13" s="20" customFormat="1">
      <c r="A139" s="11"/>
      <c r="B139" s="11"/>
      <c r="C139" s="11"/>
      <c r="D139" s="1"/>
      <c r="E139" s="1"/>
      <c r="F139" s="1"/>
      <c r="G139" s="1"/>
      <c r="H139" s="1"/>
      <c r="I139" s="1"/>
      <c r="J139" s="1"/>
      <c r="K139" s="1"/>
      <c r="L139" s="1"/>
      <c r="M139" s="1"/>
    </row>
    <row r="140" spans="1:13" s="20" customFormat="1">
      <c r="A140" s="11"/>
      <c r="B140" s="11"/>
      <c r="C140" s="11"/>
      <c r="D140" s="1"/>
      <c r="E140" s="1"/>
      <c r="F140" s="1"/>
      <c r="G140" s="1"/>
      <c r="H140" s="1"/>
      <c r="I140" s="1"/>
      <c r="J140" s="1"/>
      <c r="K140" s="1"/>
      <c r="L140" s="1"/>
      <c r="M140" s="1"/>
    </row>
    <row r="141" spans="1:13" s="20" customFormat="1">
      <c r="A141" s="11"/>
      <c r="B141" s="11"/>
      <c r="C141" s="11"/>
      <c r="D141" s="1"/>
      <c r="E141" s="1"/>
      <c r="F141" s="1"/>
      <c r="G141" s="1"/>
      <c r="H141" s="1"/>
      <c r="I141" s="1"/>
      <c r="J141" s="1"/>
      <c r="K141" s="1"/>
      <c r="L141" s="1"/>
      <c r="M141" s="1"/>
    </row>
    <row r="142" spans="1:13" s="20" customFormat="1">
      <c r="A142" s="11"/>
      <c r="B142" s="11"/>
      <c r="C142" s="11"/>
      <c r="D142" s="1"/>
      <c r="E142" s="1"/>
      <c r="F142" s="1"/>
      <c r="G142" s="1"/>
      <c r="H142" s="1"/>
      <c r="I142" s="1"/>
      <c r="J142" s="1"/>
      <c r="K142" s="1"/>
      <c r="L142" s="1"/>
      <c r="M142" s="1"/>
    </row>
    <row r="143" spans="1:13" s="20" customFormat="1">
      <c r="A143" s="11"/>
      <c r="B143" s="11"/>
      <c r="C143" s="11"/>
      <c r="D143" s="1"/>
      <c r="E143" s="1"/>
      <c r="F143" s="1"/>
      <c r="G143" s="1"/>
      <c r="H143" s="1"/>
      <c r="I143" s="1"/>
      <c r="J143" s="1"/>
      <c r="K143" s="1"/>
      <c r="L143" s="1"/>
      <c r="M143" s="1"/>
    </row>
    <row r="144" spans="1:13" s="20" customFormat="1">
      <c r="A144" s="11"/>
      <c r="B144" s="11"/>
      <c r="C144" s="11"/>
      <c r="D144" s="1"/>
      <c r="E144" s="1"/>
      <c r="F144" s="1"/>
      <c r="G144" s="1"/>
      <c r="H144" s="1"/>
      <c r="I144" s="1"/>
      <c r="J144" s="1"/>
      <c r="K144" s="1"/>
      <c r="L144" s="1"/>
      <c r="M144" s="1"/>
    </row>
    <row r="145" spans="1:13" s="20" customFormat="1">
      <c r="A145" s="11"/>
      <c r="B145" s="11"/>
      <c r="C145" s="11"/>
      <c r="D145" s="1"/>
      <c r="E145" s="1"/>
      <c r="F145" s="1"/>
      <c r="G145" s="1"/>
      <c r="H145" s="1"/>
      <c r="I145" s="1"/>
      <c r="J145" s="1"/>
      <c r="K145" s="1"/>
      <c r="L145" s="1"/>
      <c r="M145" s="1"/>
    </row>
    <row r="146" spans="1:13" s="20" customFormat="1">
      <c r="A146" s="11"/>
      <c r="B146" s="11"/>
      <c r="C146" s="11"/>
      <c r="D146" s="1"/>
      <c r="E146" s="1"/>
      <c r="F146" s="1"/>
      <c r="G146" s="1"/>
      <c r="H146" s="1"/>
      <c r="I146" s="1"/>
      <c r="J146" s="1"/>
      <c r="K146" s="1"/>
      <c r="L146" s="1"/>
      <c r="M146" s="1"/>
    </row>
    <row r="147" spans="1:13" s="20" customFormat="1">
      <c r="A147" s="11"/>
      <c r="B147" s="11"/>
      <c r="C147" s="11"/>
      <c r="D147" s="1"/>
      <c r="E147" s="1"/>
      <c r="F147" s="1"/>
      <c r="G147" s="1"/>
      <c r="H147" s="1"/>
      <c r="I147" s="1"/>
      <c r="J147" s="1"/>
      <c r="K147" s="1"/>
      <c r="L147" s="1"/>
      <c r="M147" s="1"/>
    </row>
    <row r="148" spans="1:13" s="20" customFormat="1">
      <c r="A148" s="11"/>
      <c r="B148" s="11"/>
      <c r="C148" s="11"/>
      <c r="D148" s="1"/>
      <c r="E148" s="1"/>
      <c r="F148" s="1"/>
      <c r="G148" s="1"/>
      <c r="H148" s="1"/>
      <c r="I148" s="1"/>
      <c r="J148" s="1"/>
      <c r="K148" s="1"/>
      <c r="L148" s="1"/>
      <c r="M148" s="1"/>
    </row>
    <row r="149" spans="1:13" s="20" customFormat="1">
      <c r="A149" s="11"/>
      <c r="B149" s="11"/>
      <c r="C149" s="11"/>
      <c r="D149" s="1"/>
      <c r="E149" s="1"/>
      <c r="F149" s="1"/>
      <c r="G149" s="1"/>
      <c r="H149" s="1"/>
      <c r="I149" s="1"/>
      <c r="J149" s="1"/>
      <c r="K149" s="1"/>
      <c r="L149" s="1"/>
      <c r="M149" s="1"/>
    </row>
    <row r="150" spans="1:13" s="20" customFormat="1">
      <c r="A150" s="11"/>
      <c r="B150" s="11"/>
      <c r="C150" s="11"/>
      <c r="D150" s="1"/>
      <c r="E150" s="1"/>
      <c r="F150" s="1"/>
      <c r="G150" s="1"/>
      <c r="H150" s="1"/>
      <c r="I150" s="1"/>
      <c r="J150" s="1"/>
      <c r="K150" s="1"/>
      <c r="L150" s="1"/>
      <c r="M150" s="1"/>
    </row>
    <row r="151" spans="1:13" s="20" customFormat="1">
      <c r="A151" s="11"/>
      <c r="B151" s="11"/>
      <c r="C151" s="11"/>
      <c r="D151" s="1"/>
      <c r="E151" s="1"/>
      <c r="F151" s="1"/>
      <c r="G151" s="1"/>
      <c r="H151" s="1"/>
      <c r="I151" s="1"/>
      <c r="J151" s="1"/>
      <c r="K151" s="1"/>
      <c r="L151" s="1"/>
      <c r="M151" s="1"/>
    </row>
    <row r="152" spans="1:13" s="20" customFormat="1">
      <c r="A152" s="11"/>
      <c r="B152" s="11"/>
      <c r="C152" s="11"/>
      <c r="D152" s="1"/>
      <c r="E152" s="1"/>
      <c r="F152" s="1"/>
      <c r="G152" s="1"/>
      <c r="H152" s="1"/>
      <c r="I152" s="1"/>
      <c r="J152" s="1"/>
      <c r="K152" s="1"/>
      <c r="L152" s="1"/>
      <c r="M152" s="1"/>
    </row>
    <row r="153" spans="1:13" s="20" customFormat="1">
      <c r="A153" s="11"/>
      <c r="B153" s="11"/>
      <c r="C153" s="11"/>
      <c r="D153" s="1"/>
      <c r="E153" s="1"/>
      <c r="F153" s="1"/>
      <c r="G153" s="1"/>
      <c r="H153" s="1"/>
      <c r="I153" s="1"/>
      <c r="J153" s="1"/>
      <c r="K153" s="1"/>
      <c r="L153" s="1"/>
      <c r="M153" s="1"/>
    </row>
    <row r="154" spans="1:13" s="20" customFormat="1">
      <c r="A154" s="11"/>
      <c r="B154" s="11"/>
      <c r="C154" s="11"/>
      <c r="D154" s="1"/>
      <c r="E154" s="1"/>
      <c r="F154" s="1"/>
      <c r="G154" s="1"/>
      <c r="H154" s="1"/>
      <c r="I154" s="1"/>
      <c r="J154" s="1"/>
      <c r="K154" s="1"/>
      <c r="L154" s="1"/>
      <c r="M154" s="1"/>
    </row>
    <row r="155" spans="1:13" s="20" customFormat="1">
      <c r="A155" s="11"/>
      <c r="B155" s="11"/>
      <c r="C155" s="11"/>
      <c r="D155" s="1"/>
      <c r="E155" s="1"/>
      <c r="F155" s="1"/>
      <c r="G155" s="1"/>
      <c r="H155" s="1"/>
      <c r="I155" s="1"/>
      <c r="J155" s="1"/>
      <c r="K155" s="1"/>
      <c r="L155" s="1"/>
      <c r="M155" s="1"/>
    </row>
    <row r="156" spans="1:13" s="20" customFormat="1">
      <c r="A156" s="11"/>
      <c r="B156" s="11"/>
      <c r="C156" s="11"/>
      <c r="D156" s="1"/>
      <c r="E156" s="1"/>
      <c r="F156" s="1"/>
      <c r="G156" s="1"/>
      <c r="H156" s="1"/>
      <c r="I156" s="1"/>
      <c r="J156" s="1"/>
      <c r="K156" s="1"/>
      <c r="L156" s="1"/>
      <c r="M156" s="1"/>
    </row>
    <row r="157" spans="1:13" s="20" customFormat="1">
      <c r="A157" s="11"/>
      <c r="B157" s="11"/>
      <c r="C157" s="11"/>
      <c r="D157" s="1"/>
      <c r="E157" s="1"/>
      <c r="F157" s="1"/>
      <c r="G157" s="1"/>
      <c r="H157" s="1"/>
      <c r="I157" s="1"/>
      <c r="J157" s="1"/>
      <c r="K157" s="1"/>
      <c r="L157" s="1"/>
      <c r="M157" s="1"/>
    </row>
    <row r="158" spans="1:13" s="20" customFormat="1">
      <c r="A158" s="11"/>
      <c r="B158" s="11"/>
      <c r="C158" s="11"/>
      <c r="D158" s="1"/>
      <c r="E158" s="1"/>
      <c r="F158" s="1"/>
      <c r="G158" s="1"/>
      <c r="H158" s="1"/>
      <c r="I158" s="1"/>
      <c r="J158" s="1"/>
      <c r="K158" s="1"/>
      <c r="L158" s="1"/>
      <c r="M158" s="1"/>
    </row>
    <row r="159" spans="1:13" s="20" customFormat="1">
      <c r="A159" s="11"/>
      <c r="B159" s="11"/>
      <c r="C159" s="11"/>
      <c r="D159" s="1"/>
      <c r="E159" s="1"/>
      <c r="F159" s="1"/>
      <c r="G159" s="1"/>
      <c r="H159" s="1"/>
      <c r="I159" s="1"/>
      <c r="J159" s="1"/>
      <c r="K159" s="1"/>
      <c r="L159" s="1"/>
      <c r="M159" s="1"/>
    </row>
    <row r="160" spans="1:13" s="20" customFormat="1">
      <c r="A160" s="11"/>
      <c r="B160" s="11"/>
      <c r="C160" s="11"/>
      <c r="D160" s="1"/>
      <c r="E160" s="1"/>
      <c r="F160" s="1"/>
      <c r="G160" s="1"/>
      <c r="H160" s="1"/>
      <c r="I160" s="1"/>
      <c r="J160" s="1"/>
      <c r="K160" s="1"/>
      <c r="L160" s="1"/>
      <c r="M160" s="1"/>
    </row>
    <row r="161" spans="1:13" s="20" customFormat="1">
      <c r="A161" s="11"/>
      <c r="B161" s="11"/>
      <c r="C161" s="11"/>
      <c r="D161" s="1"/>
      <c r="E161" s="1"/>
      <c r="F161" s="1"/>
      <c r="G161" s="1"/>
      <c r="H161" s="1"/>
      <c r="I161" s="1"/>
      <c r="J161" s="1"/>
      <c r="K161" s="1"/>
      <c r="L161" s="1"/>
      <c r="M161" s="1"/>
    </row>
    <row r="162" spans="1:13" s="20" customFormat="1">
      <c r="A162" s="11"/>
      <c r="B162" s="11"/>
      <c r="C162" s="11"/>
      <c r="D162" s="1"/>
      <c r="E162" s="1"/>
      <c r="F162" s="1"/>
      <c r="G162" s="1"/>
      <c r="H162" s="1"/>
      <c r="I162" s="1"/>
      <c r="J162" s="1"/>
      <c r="K162" s="1"/>
      <c r="L162" s="1"/>
      <c r="M162" s="1"/>
    </row>
    <row r="163" spans="1:13" s="20" customFormat="1">
      <c r="A163" s="11"/>
      <c r="B163" s="11"/>
      <c r="C163" s="11"/>
      <c r="D163" s="1"/>
      <c r="E163" s="1"/>
      <c r="F163" s="1"/>
      <c r="G163" s="1"/>
      <c r="H163" s="1"/>
      <c r="I163" s="1"/>
      <c r="J163" s="1"/>
      <c r="K163" s="1"/>
      <c r="L163" s="1"/>
      <c r="M163" s="1"/>
    </row>
    <row r="164" spans="1:13" s="20" customFormat="1">
      <c r="A164" s="11"/>
      <c r="B164" s="11"/>
      <c r="C164" s="11"/>
      <c r="D164" s="1"/>
      <c r="E164" s="1"/>
      <c r="F164" s="1"/>
      <c r="G164" s="1"/>
      <c r="H164" s="1"/>
      <c r="I164" s="1"/>
      <c r="J164" s="1"/>
      <c r="K164" s="1"/>
      <c r="L164" s="1"/>
      <c r="M164" s="1"/>
    </row>
    <row r="165" spans="1:13" s="20" customFormat="1">
      <c r="A165" s="11"/>
      <c r="B165" s="11"/>
      <c r="C165" s="11"/>
      <c r="D165" s="1"/>
      <c r="E165" s="1"/>
      <c r="F165" s="1"/>
      <c r="G165" s="1"/>
      <c r="H165" s="1"/>
      <c r="I165" s="1"/>
      <c r="J165" s="1"/>
      <c r="K165" s="1"/>
      <c r="L165" s="1"/>
      <c r="M165" s="1"/>
    </row>
    <row r="166" spans="1:13" s="20" customFormat="1">
      <c r="A166" s="11"/>
      <c r="B166" s="11"/>
      <c r="C166" s="11"/>
      <c r="D166" s="1"/>
      <c r="E166" s="1"/>
      <c r="F166" s="1"/>
      <c r="G166" s="1"/>
      <c r="H166" s="1"/>
      <c r="I166" s="1"/>
      <c r="J166" s="1"/>
      <c r="K166" s="1"/>
      <c r="L166" s="1"/>
      <c r="M166" s="1"/>
    </row>
    <row r="167" spans="1:13" s="20" customFormat="1">
      <c r="A167" s="11"/>
      <c r="B167" s="11"/>
      <c r="C167" s="11"/>
      <c r="D167" s="1"/>
      <c r="E167" s="1"/>
      <c r="F167" s="1"/>
      <c r="G167" s="1"/>
      <c r="H167" s="1"/>
      <c r="I167" s="1"/>
      <c r="J167" s="1"/>
      <c r="K167" s="1"/>
      <c r="L167" s="1"/>
      <c r="M167" s="1"/>
    </row>
    <row r="168" spans="1:13" s="20" customFormat="1">
      <c r="A168" s="11"/>
      <c r="B168" s="11"/>
      <c r="C168" s="11"/>
      <c r="D168" s="1"/>
      <c r="E168" s="1"/>
      <c r="F168" s="1"/>
      <c r="G168" s="1"/>
      <c r="H168" s="1"/>
      <c r="I168" s="1"/>
      <c r="J168" s="1"/>
      <c r="K168" s="1"/>
      <c r="L168" s="1"/>
      <c r="M168" s="1"/>
    </row>
    <row r="169" spans="1:13" s="20" customFormat="1">
      <c r="A169" s="11"/>
      <c r="B169" s="11"/>
      <c r="C169" s="11"/>
      <c r="D169" s="1"/>
      <c r="E169" s="1"/>
      <c r="F169" s="1"/>
      <c r="G169" s="1"/>
      <c r="H169" s="1"/>
      <c r="I169" s="1"/>
      <c r="J169" s="1"/>
      <c r="K169" s="1"/>
      <c r="L169" s="1"/>
      <c r="M169" s="1"/>
    </row>
    <row r="170" spans="1:13" s="20" customFormat="1">
      <c r="A170" s="11"/>
      <c r="B170" s="11"/>
      <c r="C170" s="11"/>
      <c r="D170" s="1"/>
      <c r="E170" s="1"/>
      <c r="F170" s="1"/>
      <c r="G170" s="1"/>
      <c r="H170" s="1"/>
      <c r="I170" s="1"/>
      <c r="J170" s="1"/>
      <c r="K170" s="1"/>
      <c r="L170" s="1"/>
      <c r="M170" s="1"/>
    </row>
    <row r="171" spans="1:13" s="20" customFormat="1">
      <c r="A171" s="11"/>
      <c r="B171" s="11"/>
      <c r="C171" s="11"/>
      <c r="D171" s="1"/>
      <c r="E171" s="1"/>
      <c r="F171" s="1"/>
      <c r="G171" s="1"/>
      <c r="H171" s="1"/>
      <c r="I171" s="1"/>
      <c r="J171" s="1"/>
      <c r="K171" s="1"/>
      <c r="L171" s="1"/>
      <c r="M171" s="1"/>
    </row>
    <row r="172" spans="1:13" s="20" customFormat="1">
      <c r="A172" s="11"/>
      <c r="B172" s="11"/>
      <c r="C172" s="11"/>
      <c r="D172" s="1"/>
      <c r="E172" s="1"/>
      <c r="F172" s="1"/>
      <c r="G172" s="1"/>
      <c r="H172" s="1"/>
      <c r="I172" s="1"/>
      <c r="J172" s="1"/>
      <c r="K172" s="1"/>
      <c r="L172" s="1"/>
      <c r="M172" s="1"/>
    </row>
    <row r="173" spans="1:13" s="20" customFormat="1">
      <c r="A173" s="11"/>
      <c r="B173" s="11"/>
      <c r="C173" s="11"/>
      <c r="D173" s="1"/>
      <c r="E173" s="1"/>
      <c r="F173" s="1"/>
      <c r="G173" s="1"/>
      <c r="H173" s="1"/>
      <c r="I173" s="1"/>
      <c r="J173" s="1"/>
      <c r="K173" s="1"/>
      <c r="L173" s="1"/>
      <c r="M173" s="1"/>
    </row>
    <row r="174" spans="1:13" s="20" customFormat="1">
      <c r="A174" s="11"/>
      <c r="B174" s="11"/>
      <c r="C174" s="11"/>
      <c r="D174" s="1"/>
      <c r="E174" s="1"/>
      <c r="F174" s="1"/>
      <c r="G174" s="1"/>
      <c r="H174" s="1"/>
      <c r="I174" s="1"/>
      <c r="J174" s="1"/>
      <c r="K174" s="1"/>
      <c r="L174" s="1"/>
      <c r="M174" s="1"/>
    </row>
    <row r="175" spans="1:13" s="20" customFormat="1">
      <c r="A175" s="11"/>
      <c r="B175" s="11"/>
      <c r="C175" s="11"/>
      <c r="D175" s="1"/>
      <c r="E175" s="1"/>
      <c r="F175" s="1"/>
      <c r="G175" s="1"/>
      <c r="H175" s="1"/>
      <c r="I175" s="1"/>
      <c r="J175" s="1"/>
      <c r="K175" s="1"/>
      <c r="L175" s="1"/>
      <c r="M175" s="1"/>
    </row>
    <row r="176" spans="1:13" s="20" customFormat="1">
      <c r="A176" s="11"/>
      <c r="B176" s="11"/>
      <c r="C176" s="11"/>
      <c r="D176" s="1"/>
      <c r="E176" s="1"/>
      <c r="F176" s="1"/>
      <c r="G176" s="1"/>
      <c r="H176" s="1"/>
      <c r="I176" s="1"/>
      <c r="J176" s="1"/>
      <c r="K176" s="1"/>
      <c r="L176" s="1"/>
      <c r="M176" s="1"/>
    </row>
    <row r="177" spans="1:13" s="20" customFormat="1">
      <c r="A177" s="11"/>
      <c r="B177" s="11"/>
      <c r="C177" s="11"/>
      <c r="D177" s="1"/>
      <c r="E177" s="1"/>
      <c r="F177" s="1"/>
      <c r="G177" s="1"/>
      <c r="H177" s="1"/>
      <c r="I177" s="1"/>
      <c r="J177" s="1"/>
      <c r="K177" s="1"/>
      <c r="L177" s="1"/>
      <c r="M177" s="1"/>
    </row>
    <row r="178" spans="1:13" s="20" customFormat="1">
      <c r="A178" s="11"/>
      <c r="B178" s="11"/>
      <c r="C178" s="11"/>
      <c r="D178" s="1"/>
      <c r="E178" s="1"/>
      <c r="F178" s="1"/>
      <c r="G178" s="1"/>
      <c r="H178" s="1"/>
      <c r="I178" s="1"/>
      <c r="J178" s="1"/>
      <c r="K178" s="1"/>
      <c r="L178" s="1"/>
      <c r="M178" s="1"/>
    </row>
    <row r="179" spans="1:13" s="20" customFormat="1">
      <c r="A179" s="11"/>
      <c r="B179" s="11"/>
      <c r="C179" s="11"/>
      <c r="D179" s="1"/>
      <c r="E179" s="1"/>
      <c r="F179" s="1"/>
      <c r="G179" s="1"/>
      <c r="H179" s="1"/>
      <c r="I179" s="1"/>
      <c r="J179" s="1"/>
      <c r="K179" s="1"/>
      <c r="L179" s="1"/>
      <c r="M179" s="1"/>
    </row>
    <row r="180" spans="1:13" s="20" customFormat="1">
      <c r="A180" s="11"/>
      <c r="B180" s="11"/>
      <c r="C180" s="11"/>
      <c r="D180" s="1"/>
      <c r="E180" s="1"/>
      <c r="F180" s="1"/>
      <c r="G180" s="1"/>
      <c r="H180" s="1"/>
      <c r="I180" s="1"/>
      <c r="J180" s="1"/>
      <c r="K180" s="1"/>
      <c r="L180" s="1"/>
      <c r="M180" s="1"/>
    </row>
  </sheetData>
  <sheetProtection password="CF42" sheet="1" objects="1" scenarios="1" formatCells="0" formatColumns="0" formatRows="0"/>
  <dataConsolidate topLabels="1" link="1">
    <dataRefs count="1">
      <dataRef ref="G189:G200" sheet="ВВОД"/>
    </dataRefs>
  </dataConsolidate>
  <mergeCells count="13">
    <mergeCell ref="D1:L1"/>
    <mergeCell ref="D2:L2"/>
    <mergeCell ref="D3:L3"/>
    <mergeCell ref="A8:A9"/>
    <mergeCell ref="D8:D9"/>
    <mergeCell ref="E8:E9"/>
    <mergeCell ref="B8:B9"/>
    <mergeCell ref="C8:C9"/>
    <mergeCell ref="O4:R4"/>
    <mergeCell ref="O5:R5"/>
    <mergeCell ref="O6:R6"/>
    <mergeCell ref="O7:R7"/>
    <mergeCell ref="O8:R8"/>
  </mergeCells>
  <phoneticPr fontId="4" type="noConversion"/>
  <pageMargins left="0.78740157480314965" right="0.59055118110236227" top="0.4" bottom="0.47" header="0.25" footer="0.28999999999999998"/>
  <pageSetup paperSize="9" scale="56" orientation="landscape" r:id="rId1"/>
  <headerFooter alignWithMargins="0"/>
  <colBreaks count="1" manualBreakCount="1">
    <brk id="12" max="1048575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9CED47E1-9BD4-441D-9A46-1C3B291876F5}">
            <x14:iconSet custom="1">
              <x14:cfvo type="percent">
                <xm:f>0</xm:f>
              </x14:cfvo>
              <x14:cfvo type="num">
                <xm:f>0</xm:f>
              </x14:cfvo>
              <x14:cfvo type="num" gte="0">
                <xm:f>1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N7:N8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МО!$B$5:$B$59</xm:f>
          </x14:formula1>
          <xm:sqref>D3:L3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3"/>
  <dimension ref="A5:C59"/>
  <sheetViews>
    <sheetView workbookViewId="0">
      <selection activeCell="A23" sqref="A23"/>
    </sheetView>
  </sheetViews>
  <sheetFormatPr defaultRowHeight="12.75"/>
  <cols>
    <col min="2" max="2" width="20.85546875" customWidth="1"/>
  </cols>
  <sheetData>
    <row r="5" spans="1:3">
      <c r="A5" s="10">
        <v>1</v>
      </c>
      <c r="B5" s="9" t="s">
        <v>52</v>
      </c>
      <c r="C5" s="10">
        <v>1</v>
      </c>
    </row>
    <row r="6" spans="1:3">
      <c r="A6" s="10">
        <v>2</v>
      </c>
      <c r="B6" s="8" t="s">
        <v>50</v>
      </c>
      <c r="C6" s="10">
        <v>2</v>
      </c>
    </row>
    <row r="7" spans="1:3">
      <c r="A7" s="10">
        <v>3</v>
      </c>
      <c r="B7" s="8" t="s">
        <v>53</v>
      </c>
      <c r="C7" s="10">
        <v>3</v>
      </c>
    </row>
    <row r="8" spans="1:3">
      <c r="A8" s="10">
        <v>4</v>
      </c>
      <c r="B8" s="8" t="s">
        <v>54</v>
      </c>
      <c r="C8" s="10">
        <v>4</v>
      </c>
    </row>
    <row r="9" spans="1:3">
      <c r="A9" s="10">
        <v>5</v>
      </c>
      <c r="B9" s="8" t="s">
        <v>55</v>
      </c>
      <c r="C9" s="10">
        <v>5</v>
      </c>
    </row>
    <row r="10" spans="1:3">
      <c r="A10" s="10">
        <v>6</v>
      </c>
      <c r="B10" s="8" t="s">
        <v>51</v>
      </c>
      <c r="C10" s="10">
        <v>6</v>
      </c>
    </row>
    <row r="11" spans="1:3">
      <c r="A11" s="10">
        <v>7</v>
      </c>
      <c r="B11" s="8" t="s">
        <v>56</v>
      </c>
      <c r="C11" s="10">
        <v>7</v>
      </c>
    </row>
    <row r="12" spans="1:3">
      <c r="A12" s="10">
        <v>8</v>
      </c>
      <c r="B12" s="8" t="s">
        <v>57</v>
      </c>
      <c r="C12" s="10">
        <v>8</v>
      </c>
    </row>
    <row r="13" spans="1:3">
      <c r="A13" s="10">
        <v>9</v>
      </c>
      <c r="B13" s="8" t="s">
        <v>62</v>
      </c>
      <c r="C13" s="10">
        <v>9</v>
      </c>
    </row>
    <row r="14" spans="1:3">
      <c r="A14" s="10">
        <v>10</v>
      </c>
      <c r="B14" s="8" t="s">
        <v>58</v>
      </c>
      <c r="C14" s="10">
        <v>10</v>
      </c>
    </row>
    <row r="15" spans="1:3">
      <c r="A15" s="10">
        <v>11</v>
      </c>
      <c r="B15" s="8" t="s">
        <v>59</v>
      </c>
      <c r="C15" s="10">
        <v>11</v>
      </c>
    </row>
    <row r="16" spans="1:3">
      <c r="A16" s="10">
        <v>12</v>
      </c>
      <c r="B16" s="8" t="s">
        <v>60</v>
      </c>
      <c r="C16" s="10">
        <v>12</v>
      </c>
    </row>
    <row r="17" spans="1:3">
      <c r="A17" s="10">
        <v>13</v>
      </c>
      <c r="B17" s="8" t="s">
        <v>61</v>
      </c>
      <c r="C17" s="10">
        <v>13</v>
      </c>
    </row>
    <row r="18" spans="1:3">
      <c r="A18" s="10">
        <v>14</v>
      </c>
      <c r="B18" s="8" t="s">
        <v>10</v>
      </c>
      <c r="C18" s="10">
        <v>14</v>
      </c>
    </row>
    <row r="19" spans="1:3">
      <c r="A19" s="10">
        <v>15</v>
      </c>
      <c r="B19" s="8" t="s">
        <v>11</v>
      </c>
      <c r="C19" s="10">
        <v>15</v>
      </c>
    </row>
    <row r="20" spans="1:3">
      <c r="A20" s="10">
        <v>16</v>
      </c>
      <c r="B20" s="8" t="s">
        <v>12</v>
      </c>
      <c r="C20" s="10">
        <v>16</v>
      </c>
    </row>
    <row r="21" spans="1:3">
      <c r="A21" s="10">
        <v>17</v>
      </c>
      <c r="B21" s="8" t="s">
        <v>63</v>
      </c>
      <c r="C21" s="10">
        <v>17</v>
      </c>
    </row>
    <row r="22" spans="1:3">
      <c r="A22" s="10">
        <v>18</v>
      </c>
      <c r="B22" s="8" t="s">
        <v>13</v>
      </c>
      <c r="C22" s="10">
        <v>18</v>
      </c>
    </row>
    <row r="23" spans="1:3">
      <c r="A23" s="10">
        <v>19</v>
      </c>
      <c r="B23" s="8" t="s">
        <v>14</v>
      </c>
      <c r="C23" s="10">
        <v>19</v>
      </c>
    </row>
    <row r="24" spans="1:3">
      <c r="A24" s="10">
        <v>20</v>
      </c>
      <c r="B24" s="8" t="s">
        <v>15</v>
      </c>
      <c r="C24" s="10">
        <v>20</v>
      </c>
    </row>
    <row r="25" spans="1:3">
      <c r="A25" s="10">
        <v>21</v>
      </c>
      <c r="B25" s="8" t="s">
        <v>16</v>
      </c>
      <c r="C25" s="10">
        <v>21</v>
      </c>
    </row>
    <row r="26" spans="1:3">
      <c r="A26" s="10">
        <v>22</v>
      </c>
      <c r="B26" s="8" t="s">
        <v>17</v>
      </c>
      <c r="C26" s="10">
        <v>22</v>
      </c>
    </row>
    <row r="27" spans="1:3">
      <c r="A27" s="10">
        <v>23</v>
      </c>
      <c r="B27" s="8" t="s">
        <v>18</v>
      </c>
      <c r="C27" s="10">
        <v>23</v>
      </c>
    </row>
    <row r="28" spans="1:3">
      <c r="A28" s="10">
        <v>24</v>
      </c>
      <c r="B28" s="8" t="s">
        <v>19</v>
      </c>
      <c r="C28" s="10">
        <v>24</v>
      </c>
    </row>
    <row r="29" spans="1:3">
      <c r="A29" s="10">
        <v>25</v>
      </c>
      <c r="B29" s="8" t="s">
        <v>20</v>
      </c>
      <c r="C29" s="10">
        <v>25</v>
      </c>
    </row>
    <row r="30" spans="1:3">
      <c r="A30" s="10">
        <v>26</v>
      </c>
      <c r="B30" s="8" t="s">
        <v>21</v>
      </c>
      <c r="C30" s="10">
        <v>26</v>
      </c>
    </row>
    <row r="31" spans="1:3">
      <c r="A31" s="10">
        <v>27</v>
      </c>
      <c r="B31" s="8" t="s">
        <v>22</v>
      </c>
      <c r="C31" s="10">
        <v>27</v>
      </c>
    </row>
    <row r="32" spans="1:3">
      <c r="A32" s="10">
        <v>28</v>
      </c>
      <c r="B32" s="8" t="s">
        <v>23</v>
      </c>
      <c r="C32" s="10">
        <v>28</v>
      </c>
    </row>
    <row r="33" spans="1:3">
      <c r="A33" s="10">
        <v>29</v>
      </c>
      <c r="B33" s="8" t="s">
        <v>24</v>
      </c>
      <c r="C33" s="10">
        <v>29</v>
      </c>
    </row>
    <row r="34" spans="1:3">
      <c r="A34" s="10">
        <v>30</v>
      </c>
      <c r="B34" s="8" t="s">
        <v>25</v>
      </c>
      <c r="C34" s="10">
        <v>30</v>
      </c>
    </row>
    <row r="35" spans="1:3">
      <c r="A35" s="10">
        <v>31</v>
      </c>
      <c r="B35" s="8" t="s">
        <v>26</v>
      </c>
      <c r="C35" s="10">
        <v>31</v>
      </c>
    </row>
    <row r="36" spans="1:3">
      <c r="A36" s="10">
        <v>32</v>
      </c>
      <c r="B36" s="8" t="s">
        <v>27</v>
      </c>
      <c r="C36" s="10">
        <v>32</v>
      </c>
    </row>
    <row r="37" spans="1:3">
      <c r="A37" s="10">
        <v>33</v>
      </c>
      <c r="B37" s="8" t="s">
        <v>28</v>
      </c>
      <c r="C37" s="10">
        <v>33</v>
      </c>
    </row>
    <row r="38" spans="1:3">
      <c r="A38" s="10">
        <v>34</v>
      </c>
      <c r="B38" s="8" t="s">
        <v>29</v>
      </c>
      <c r="C38" s="10">
        <v>34</v>
      </c>
    </row>
    <row r="39" spans="1:3">
      <c r="A39" s="10">
        <v>35</v>
      </c>
      <c r="B39" s="8" t="s">
        <v>30</v>
      </c>
      <c r="C39" s="10">
        <v>35</v>
      </c>
    </row>
    <row r="40" spans="1:3">
      <c r="A40" s="10">
        <v>36</v>
      </c>
      <c r="B40" s="8" t="s">
        <v>31</v>
      </c>
      <c r="C40" s="10">
        <v>36</v>
      </c>
    </row>
    <row r="41" spans="1:3">
      <c r="A41" s="10">
        <v>37</v>
      </c>
      <c r="B41" s="8" t="s">
        <v>32</v>
      </c>
      <c r="C41" s="10">
        <v>37</v>
      </c>
    </row>
    <row r="42" spans="1:3">
      <c r="A42" s="10">
        <v>38</v>
      </c>
      <c r="B42" s="8" t="s">
        <v>33</v>
      </c>
      <c r="C42" s="10">
        <v>38</v>
      </c>
    </row>
    <row r="43" spans="1:3">
      <c r="A43" s="10">
        <v>39</v>
      </c>
      <c r="B43" s="8" t="s">
        <v>34</v>
      </c>
      <c r="C43" s="10">
        <v>39</v>
      </c>
    </row>
    <row r="44" spans="1:3">
      <c r="A44" s="10">
        <v>40</v>
      </c>
      <c r="B44" s="8" t="s">
        <v>35</v>
      </c>
      <c r="C44" s="10">
        <v>40</v>
      </c>
    </row>
    <row r="45" spans="1:3">
      <c r="A45" s="10">
        <v>41</v>
      </c>
      <c r="B45" s="8" t="s">
        <v>36</v>
      </c>
      <c r="C45" s="10">
        <v>41</v>
      </c>
    </row>
    <row r="46" spans="1:3">
      <c r="A46" s="10">
        <v>42</v>
      </c>
      <c r="B46" s="8" t="s">
        <v>37</v>
      </c>
      <c r="C46" s="10">
        <v>42</v>
      </c>
    </row>
    <row r="47" spans="1:3">
      <c r="A47" s="10">
        <v>43</v>
      </c>
      <c r="B47" s="8" t="s">
        <v>38</v>
      </c>
      <c r="C47" s="10">
        <v>43</v>
      </c>
    </row>
    <row r="48" spans="1:3">
      <c r="A48" s="10">
        <v>44</v>
      </c>
      <c r="B48" s="8" t="s">
        <v>39</v>
      </c>
      <c r="C48" s="10">
        <v>44</v>
      </c>
    </row>
    <row r="49" spans="1:3">
      <c r="A49" s="10">
        <v>45</v>
      </c>
      <c r="B49" s="8" t="s">
        <v>40</v>
      </c>
      <c r="C49" s="10">
        <v>45</v>
      </c>
    </row>
    <row r="50" spans="1:3">
      <c r="A50" s="10">
        <v>46</v>
      </c>
      <c r="B50" s="8" t="s">
        <v>41</v>
      </c>
      <c r="C50" s="10">
        <v>46</v>
      </c>
    </row>
    <row r="51" spans="1:3">
      <c r="A51" s="10">
        <v>47</v>
      </c>
      <c r="B51" s="8" t="s">
        <v>42</v>
      </c>
      <c r="C51" s="10">
        <v>47</v>
      </c>
    </row>
    <row r="52" spans="1:3">
      <c r="A52" s="10">
        <v>48</v>
      </c>
      <c r="B52" s="8" t="s">
        <v>64</v>
      </c>
      <c r="C52" s="10">
        <v>48</v>
      </c>
    </row>
    <row r="53" spans="1:3">
      <c r="A53" s="10">
        <v>49</v>
      </c>
      <c r="B53" s="8" t="s">
        <v>43</v>
      </c>
      <c r="C53" s="10">
        <v>49</v>
      </c>
    </row>
    <row r="54" spans="1:3">
      <c r="A54" s="10">
        <v>50</v>
      </c>
      <c r="B54" s="8" t="s">
        <v>44</v>
      </c>
      <c r="C54" s="10">
        <v>50</v>
      </c>
    </row>
    <row r="55" spans="1:3">
      <c r="A55" s="10">
        <v>51</v>
      </c>
      <c r="B55" s="8" t="s">
        <v>45</v>
      </c>
      <c r="C55" s="10">
        <v>51</v>
      </c>
    </row>
    <row r="56" spans="1:3">
      <c r="A56" s="10">
        <v>52</v>
      </c>
      <c r="B56" s="8" t="s">
        <v>46</v>
      </c>
      <c r="C56" s="10">
        <v>52</v>
      </c>
    </row>
    <row r="57" spans="1:3">
      <c r="A57" s="10">
        <v>53</v>
      </c>
      <c r="B57" s="8" t="s">
        <v>47</v>
      </c>
      <c r="C57" s="10">
        <v>53</v>
      </c>
    </row>
    <row r="58" spans="1:3">
      <c r="A58" s="10">
        <v>54</v>
      </c>
      <c r="B58" s="8" t="s">
        <v>48</v>
      </c>
      <c r="C58" s="10">
        <v>54</v>
      </c>
    </row>
    <row r="59" spans="1:3">
      <c r="A59" s="10">
        <v>55</v>
      </c>
      <c r="B59" s="8" t="s">
        <v>49</v>
      </c>
      <c r="C59" s="10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ВВОД</vt:lpstr>
      <vt:lpstr>МО</vt:lpstr>
      <vt:lpstr>ВВОД!Область_печати</vt:lpstr>
    </vt:vector>
  </TitlesOfParts>
  <Company>Ростовская область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719</dc:creator>
  <cp:lastModifiedBy>admin</cp:lastModifiedBy>
  <cp:lastPrinted>2022-07-27T11:27:45Z</cp:lastPrinted>
  <dcterms:created xsi:type="dcterms:W3CDTF">2010-04-20T07:34:11Z</dcterms:created>
  <dcterms:modified xsi:type="dcterms:W3CDTF">2022-07-27T11:28:57Z</dcterms:modified>
</cp:coreProperties>
</file>