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Доходы!$J$77</definedName>
    <definedName name="LAST_CELL" localSheetId="2">Источники!$I$36</definedName>
    <definedName name="LAST_CELL" localSheetId="1">Расходы!$L$95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Доходы!$A$78</definedName>
    <definedName name="REND_1" localSheetId="2">Источники!$A$31</definedName>
    <definedName name="REND_1" localSheetId="1">Расходы!$A$96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J35" i="2"/>
  <c r="J34"/>
  <c r="J76"/>
  <c r="J77"/>
  <c r="H12" i="3" l="1"/>
  <c r="H14"/>
  <c r="H16"/>
  <c r="H18"/>
  <c r="H19"/>
  <c r="H20"/>
  <c r="H21"/>
  <c r="H22"/>
  <c r="H23"/>
  <c r="H24"/>
  <c r="H25"/>
  <c r="H26"/>
  <c r="H27"/>
  <c r="H28"/>
  <c r="H29"/>
  <c r="H30"/>
  <c r="H31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</calcChain>
</file>

<file path=xl/sharedStrings.xml><?xml version="1.0" encoding="utf-8"?>
<sst xmlns="http://schemas.openxmlformats.org/spreadsheetml/2006/main" count="1071" uniqueCount="341">
  <si>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</si>
  <si>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</si>
  <si>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</si>
  <si>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</si>
  <si>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</si>
  <si>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</si>
  <si>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</si>
  <si>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</si>
  <si>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01.03.2021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</si>
  <si>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</si>
  <si>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</si>
  <si>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</si>
  <si>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</si>
  <si>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</si>
  <si>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</si>
  <si>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</si>
  <si>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</si>
  <si>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</si>
  <si>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</si>
  <si>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</si>
  <si>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</si>
  <si>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</si>
  <si>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</si>
  <si>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</si>
  <si>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</si>
  <si>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</si>
  <si>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</si>
  <si>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</si>
  <si>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</si>
  <si>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</si>
  <si>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</si>
  <si>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</si>
  <si>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</si>
  <si>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</si>
  <si>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</si>
  <si>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</si>
  <si>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</si>
  <si>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</si>
  <si>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</si>
  <si>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</si>
  <si>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</si>
  <si>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</si>
  <si>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</si>
  <si>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</si>
  <si>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</si>
  <si>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</si>
  <si>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</si>
  <si>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</si>
  <si>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</si>
  <si>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</si>
  <si>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</si>
  <si>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</si>
  <si>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</si>
  <si>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</si>
  <si>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</si>
  <si>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</si>
  <si>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</si>
  <si>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</si>
  <si>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</si>
  <si>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</si>
  <si>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</si>
  <si>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</si>
  <si>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</si>
  <si>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</si>
  <si>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</si>
  <si>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</si>
  <si>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</si>
  <si>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</si>
  <si>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</si>
  <si>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</si>
  <si>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</si>
  <si>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</si>
  <si>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</si>
  <si>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</si>
  <si>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</si>
  <si>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</si>
  <si>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182 10606000000000110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</si>
  <si>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</si>
  <si>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</si>
  <si>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</si>
  <si>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</si>
  <si>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</si>
  <si>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</si>
  <si>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</si>
  <si>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</si>
  <si>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</si>
  <si>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</si>
  <si>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</si>
  <si>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</si>
  <si>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</si>
  <si>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</si>
  <si>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</si>
  <si>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</si>
  <si>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</si>
  <si>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</si>
  <si>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182 10804000010000110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</si>
  <si>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</si>
  <si>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</si>
  <si>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</si>
  <si>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</si>
  <si>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</si>
  <si>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</si>
  <si>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</si>
  <si>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</si>
  <si>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</si>
  <si>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</si>
  <si>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951 11600000000000000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</si>
  <si>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</si>
  <si>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</si>
  <si>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</si>
  <si>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</si>
  <si>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</si>
  <si>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</si>
  <si>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</si>
  <si>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</si>
  <si>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</si>
  <si>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</si>
  <si>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</si>
  <si>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</si>
  <si>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</si>
  <si>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</si>
  <si>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</si>
  <si>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</si>
  <si>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</si>
  <si>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</si>
  <si>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</si>
  <si>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</si>
  <si>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</si>
  <si>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</si>
  <si>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</si>
  <si>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</si>
  <si>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</si>
  <si>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</si>
  <si>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</si>
  <si>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</si>
  <si>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</si>
  <si>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</si>
  <si>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</si>
  <si>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</si>
  <si>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</si>
  <si>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</si>
  <si>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</si>
  <si>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</si>
  <si>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</si>
  <si>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</si>
  <si>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</si>
  <si>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</si>
  <si>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</si>
  <si>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</si>
  <si>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</si>
  <si>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</si>
  <si>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</si>
  <si>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</si>
  <si>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</si>
  <si>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</si>
  <si>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</si>
  <si>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</si>
  <si>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</si>
  <si>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</si>
  <si>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</si>
  <si>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</si>
  <si>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</si>
  <si>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</si>
  <si>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</si>
  <si>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</si>
  <si>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</si>
  <si>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</si>
  <si>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</si>
  <si>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</si>
  <si>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</si>
  <si>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</si>
  <si>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</si>
  <si>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</si>
  <si>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</si>
  <si>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</si>
  <si>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</si>
  <si>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</si>
  <si>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</si>
  <si>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</si>
  <si>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</si>
  <si>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</si>
  <si>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</si>
  <si>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</si>
  <si>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</si>
  <si>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</si>
  <si>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</si>
  <si>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</si>
  <si>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</si>
  <si>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</si>
  <si>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</si>
  <si>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951 0113 1220099990 000</t>
  </si>
  <si>
    <t>951 0113 1220099990 122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</si>
  <si>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</si>
  <si>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</si>
  <si>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</si>
  <si>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</si>
  <si>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</si>
  <si>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</si>
  <si>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951 0113 9910099100 000</t>
  </si>
  <si>
    <t>951 0113 9910099100 852</t>
  </si>
  <si>
    <t>951 0113 9990099990 000</t>
  </si>
  <si>
    <t>951 0113 9990099990 880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</si>
  <si>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</si>
  <si>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</si>
  <si>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</si>
  <si>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</si>
  <si>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</si>
  <si>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</si>
  <si>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</si>
  <si>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</si>
  <si>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</si>
  <si>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</si>
  <si>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</si>
  <si>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</si>
  <si>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</si>
  <si>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</si>
  <si>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</si>
  <si>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</si>
  <si>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</si>
  <si>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</si>
  <si>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</si>
  <si>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</si>
  <si>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</si>
  <si>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</si>
  <si>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</si>
  <si>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</si>
  <si>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</si>
  <si>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</si>
  <si>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</si>
  <si>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</si>
  <si>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</si>
  <si>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</si>
  <si>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</si>
  <si>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</si>
  <si>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951 0503 0510025080 247</t>
  </si>
  <si>
    <t>951 0503 0510025090 000</t>
  </si>
  <si>
    <t>951 0503 0510025090 244</t>
  </si>
  <si>
    <t>951 0503 0510025100 000</t>
  </si>
  <si>
    <t>951 0503 0510025100 244</t>
  </si>
  <si>
    <t>951 0503 0510025170 000</t>
  </si>
  <si>
    <t>951 0503 0510025170 244</t>
  </si>
  <si>
    <t>951 0503 0510085230 000</t>
  </si>
  <si>
    <t>951 0503 0510085230 244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</si>
  <si>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</si>
  <si>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</si>
  <si>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</si>
  <si>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</si>
  <si>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</si>
  <si>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</si>
  <si>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</si>
  <si>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</si>
  <si>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</si>
  <si>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</si>
  <si>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</si>
  <si>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</si>
  <si>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</si>
  <si>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</si>
  <si>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</si>
  <si>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</si>
  <si>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</si>
  <si>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</si>
  <si>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</si>
  <si>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</si>
  <si>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</si>
  <si>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</si>
  <si>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</si>
  <si>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</si>
  <si>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</si>
  <si>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</si>
  <si>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</si>
  <si>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</si>
  <si>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</si>
  <si>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</si>
  <si>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</si>
  <si>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</si>
  <si>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</si>
  <si>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</si>
  <si>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</si>
  <si>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</si>
  <si>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</si>
  <si>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</si>
  <si>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</si>
  <si>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</si>
  <si>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</si>
  <si>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</si>
  <si>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</si>
  <si>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</si>
  <si>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</si>
  <si>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</si>
  <si>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</si>
  <si>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</si>
  <si>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</si>
  <si>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</si>
  <si>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</si>
  <si>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</si>
  <si>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</si>
  <si>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</si>
  <si>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</si>
  <si>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</si>
  <si>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</si>
  <si>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</si>
  <si>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</si>
  <si>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</si>
  <si>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</si>
  <si>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</si>
  <si>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</si>
  <si>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</si>
  <si>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</si>
  <si>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</si>
  <si>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</si>
  <si>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</si>
  <si>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</si>
  <si>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</si>
  <si>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</si>
  <si>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</si>
  <si>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</si>
  <si>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</si>
  <si>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</si>
  <si>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</si>
  <si>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</si>
  <si>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</si>
  <si>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</si>
  <si>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951 0503 0510025160 244</t>
  </si>
  <si>
    <t>951 0503 0510025160 000</t>
  </si>
  <si>
    <t>Резервные фонды</t>
  </si>
  <si>
    <t>951 0111 9910090100 000</t>
  </si>
  <si>
    <t>951 0111 9910090100 870</t>
  </si>
  <si>
    <t>Резервный фонд Администрации Меркуловского сельского поселения в рамках непрограммных расходов органов местного самоуправления</t>
  </si>
  <si>
    <t>на 1 марта 2021г</t>
  </si>
  <si>
    <t>Прочие неналоговые доходы</t>
  </si>
  <si>
    <t>951 11700000000000000</t>
  </si>
  <si>
    <t>Инициативные платежи</t>
  </si>
  <si>
    <t>Инициативные платежи,зачисляемые в бюджеты поселений</t>
  </si>
  <si>
    <t>Инициативные платежи,зачисляемые в бюджеты поселений по объекту "Благоустройство"</t>
  </si>
  <si>
    <t>951 11715000000000150</t>
  </si>
  <si>
    <t>951 11715030100000150</t>
  </si>
  <si>
    <t>951 11715030100001150</t>
  </si>
  <si>
    <t>Руководитель                          Мутилина Е.А.</t>
  </si>
  <si>
    <t>Главный специалист                            Зеленькова Н.Н.</t>
  </si>
  <si>
    <t>"2"  марта  2021  г.</t>
  </si>
  <si>
    <t>Начальник сектора экономики и финансов                                          Григорьева О.Н.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</si>
</sst>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7" fillId="0" borderId="31" xfId="0" applyNumberFormat="1" applyFont="1" applyBorder="1" applyAlignment="1" applyProtection="1">
      <alignment horizontal="center" vertical="center"/>
    </xf>
    <xf numFmtId="49" fontId="7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8" fillId="0" borderId="0" xfId="0" applyNumberFormat="1" applyFont="1" applyAlignment="1"/>
    <xf numFmtId="49" fontId="0" fillId="0" borderId="0" xfId="0" applyNumberFormat="1" applyAlignment="1"/>
    <xf numFmtId="0" fontId="0" fillId="0" borderId="0" xfId="0" applyAlignment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workbookViewId="0">
      <selection activeCell="H56" sqref="H56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69" t="s">
        <v>0</v>
      </c>
      <c r="B1" s="69"/>
      <c r="C1" s="69"/>
      <c r="D1" s="69"/>
      <c r="E1" s="69"/>
      <c r="F1" s="69"/>
      <c r="G1" s="69"/>
      <c r="H1" s="69"/>
      <c r="I1" s="1"/>
      <c r="J1" s="1"/>
    </row>
    <row r="2" spans="1:10" ht="16.899999999999999" customHeight="1">
      <c r="A2" s="69" t="s">
        <v>1</v>
      </c>
      <c r="B2" s="69"/>
      <c r="C2" s="69"/>
      <c r="D2" s="69"/>
      <c r="E2" s="69"/>
      <c r="F2" s="69"/>
      <c r="G2" s="69"/>
      <c r="H2" s="69"/>
      <c r="I2" s="2"/>
      <c r="J2" s="3"/>
    </row>
    <row r="3" spans="1:10" ht="16.899999999999999" customHeight="1">
      <c r="A3" s="69" t="s">
        <v>2</v>
      </c>
      <c r="B3" s="69"/>
      <c r="C3" s="69"/>
      <c r="D3" s="69"/>
      <c r="E3" s="69"/>
      <c r="F3" s="69"/>
      <c r="G3" s="69"/>
      <c r="H3" s="69"/>
      <c r="I3" s="4"/>
      <c r="J3" s="5" t="s">
        <v>3</v>
      </c>
    </row>
    <row r="4" spans="1:10" ht="16.899999999999999" customHeight="1">
      <c r="A4" s="69" t="s">
        <v>4</v>
      </c>
      <c r="B4" s="69"/>
      <c r="C4" s="69"/>
      <c r="D4" s="69"/>
      <c r="E4" s="69"/>
      <c r="F4" s="69"/>
      <c r="G4" s="69"/>
      <c r="H4" s="69"/>
      <c r="I4" s="6" t="s">
        <v>5</v>
      </c>
      <c r="J4" s="7" t="s">
        <v>6</v>
      </c>
    </row>
    <row r="5" spans="1:10">
      <c r="A5" s="83" t="s">
        <v>328</v>
      </c>
      <c r="B5" s="83"/>
      <c r="C5" s="83"/>
      <c r="D5" s="83"/>
      <c r="E5" s="83"/>
      <c r="F5" s="83"/>
      <c r="G5" s="83"/>
      <c r="H5" s="83"/>
      <c r="I5" s="9" t="s">
        <v>7</v>
      </c>
      <c r="J5" s="10" t="s">
        <v>8</v>
      </c>
    </row>
    <row r="6" spans="1:10" ht="21" customHeight="1">
      <c r="A6" s="70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0.5" customHeight="1">
      <c r="A7" s="70"/>
      <c r="B7" s="71" t="s">
        <v>17</v>
      </c>
      <c r="C7" s="72"/>
      <c r="D7" s="72"/>
      <c r="E7" s="72"/>
      <c r="F7" s="72"/>
      <c r="G7" s="72"/>
      <c r="H7" s="72"/>
      <c r="I7" s="9" t="s">
        <v>11</v>
      </c>
      <c r="J7" s="12" t="s">
        <v>22</v>
      </c>
    </row>
    <row r="8" spans="1:10">
      <c r="A8" s="9" t="s">
        <v>12</v>
      </c>
      <c r="B8" s="82" t="s">
        <v>18</v>
      </c>
      <c r="C8" s="82"/>
      <c r="D8" s="82"/>
      <c r="E8" s="82"/>
      <c r="F8" s="82"/>
      <c r="G8" s="82"/>
      <c r="H8" s="82"/>
      <c r="I8" s="9" t="s">
        <v>13</v>
      </c>
      <c r="J8" s="12" t="s">
        <v>23</v>
      </c>
    </row>
    <row r="9" spans="1:10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69" t="s">
        <v>16</v>
      </c>
      <c r="B11" s="69"/>
      <c r="C11" s="69"/>
      <c r="D11" s="69"/>
      <c r="E11" s="69"/>
      <c r="F11" s="69"/>
      <c r="G11" s="69"/>
      <c r="H11" s="69"/>
      <c r="I11" s="69"/>
      <c r="J11" s="16"/>
    </row>
    <row r="12" spans="1:10" ht="13.5" customHeight="1">
      <c r="A12" s="63" t="s">
        <v>24</v>
      </c>
      <c r="B12" s="66" t="s">
        <v>25</v>
      </c>
      <c r="C12" s="76" t="s">
        <v>26</v>
      </c>
      <c r="D12" s="77"/>
      <c r="E12" s="75" t="s">
        <v>27</v>
      </c>
      <c r="F12" s="56" t="s">
        <v>28</v>
      </c>
      <c r="G12" s="57"/>
      <c r="H12" s="57"/>
      <c r="I12" s="58"/>
      <c r="J12" s="47" t="s">
        <v>29</v>
      </c>
    </row>
    <row r="13" spans="1:10" ht="9.9499999999999993" customHeight="1">
      <c r="A13" s="64"/>
      <c r="B13" s="67"/>
      <c r="C13" s="78"/>
      <c r="D13" s="79"/>
      <c r="E13" s="73"/>
      <c r="F13" s="53" t="s">
        <v>30</v>
      </c>
      <c r="G13" s="53" t="s">
        <v>31</v>
      </c>
      <c r="H13" s="53" t="s">
        <v>32</v>
      </c>
      <c r="I13" s="50" t="s">
        <v>33</v>
      </c>
      <c r="J13" s="48"/>
    </row>
    <row r="14" spans="1:10" ht="9.9499999999999993" customHeight="1">
      <c r="A14" s="64"/>
      <c r="B14" s="67"/>
      <c r="C14" s="78"/>
      <c r="D14" s="79"/>
      <c r="E14" s="73"/>
      <c r="F14" s="73"/>
      <c r="G14" s="54"/>
      <c r="H14" s="54"/>
      <c r="I14" s="51"/>
      <c r="J14" s="48"/>
    </row>
    <row r="15" spans="1:10" ht="9.9499999999999993" customHeight="1">
      <c r="A15" s="64"/>
      <c r="B15" s="67"/>
      <c r="C15" s="78"/>
      <c r="D15" s="79"/>
      <c r="E15" s="73"/>
      <c r="F15" s="73"/>
      <c r="G15" s="54"/>
      <c r="H15" s="54"/>
      <c r="I15" s="51"/>
      <c r="J15" s="48"/>
    </row>
    <row r="16" spans="1:10" ht="9.9499999999999993" customHeight="1">
      <c r="A16" s="64"/>
      <c r="B16" s="67"/>
      <c r="C16" s="78"/>
      <c r="D16" s="79"/>
      <c r="E16" s="73"/>
      <c r="F16" s="73"/>
      <c r="G16" s="54"/>
      <c r="H16" s="54"/>
      <c r="I16" s="51"/>
      <c r="J16" s="48"/>
    </row>
    <row r="17" spans="1:10" ht="9.9499999999999993" customHeight="1">
      <c r="A17" s="64"/>
      <c r="B17" s="67"/>
      <c r="C17" s="78"/>
      <c r="D17" s="79"/>
      <c r="E17" s="73"/>
      <c r="F17" s="73"/>
      <c r="G17" s="54"/>
      <c r="H17" s="54"/>
      <c r="I17" s="51"/>
      <c r="J17" s="48"/>
    </row>
    <row r="18" spans="1:10" ht="19.5" customHeight="1">
      <c r="A18" s="65"/>
      <c r="B18" s="68"/>
      <c r="C18" s="80"/>
      <c r="D18" s="81"/>
      <c r="E18" s="74"/>
      <c r="F18" s="74"/>
      <c r="G18" s="55"/>
      <c r="H18" s="55"/>
      <c r="I18" s="52"/>
      <c r="J18" s="49"/>
    </row>
    <row r="19" spans="1:10" ht="14.25" customHeight="1">
      <c r="A19" s="17">
        <v>1</v>
      </c>
      <c r="B19" s="18">
        <v>2</v>
      </c>
      <c r="C19" s="59">
        <v>3</v>
      </c>
      <c r="D19" s="60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>
      <c r="A20" s="23" t="s">
        <v>40</v>
      </c>
      <c r="B20" s="24" t="s">
        <v>41</v>
      </c>
      <c r="C20" s="61" t="s">
        <v>43</v>
      </c>
      <c r="D20" s="62"/>
      <c r="E20" s="25">
        <v>11100500</v>
      </c>
      <c r="F20" s="25">
        <v>1836414.67</v>
      </c>
      <c r="G20" s="25" t="s">
        <v>42</v>
      </c>
      <c r="H20" s="25" t="s">
        <v>42</v>
      </c>
      <c r="I20" s="25">
        <v>1836414.67</v>
      </c>
      <c r="J20" s="25" t="s">
        <v>43</v>
      </c>
    </row>
    <row r="21" spans="1:10">
      <c r="A21" s="26" t="s">
        <v>44</v>
      </c>
      <c r="B21" s="27"/>
      <c r="C21" s="43"/>
      <c r="D21" s="44"/>
      <c r="E21" s="28"/>
      <c r="F21" s="28"/>
      <c r="G21" s="28"/>
      <c r="H21" s="28"/>
      <c r="I21" s="28"/>
      <c r="J21" s="28"/>
    </row>
    <row r="22" spans="1:10">
      <c r="A22" s="26" t="s">
        <v>46</v>
      </c>
      <c r="B22" s="27" t="s">
        <v>41</v>
      </c>
      <c r="C22" s="43" t="s">
        <v>47</v>
      </c>
      <c r="D22" s="44"/>
      <c r="E22" s="28">
        <v>3527400</v>
      </c>
      <c r="F22" s="28">
        <v>482659.49</v>
      </c>
      <c r="G22" s="28" t="s">
        <v>42</v>
      </c>
      <c r="H22" s="28" t="s">
        <v>42</v>
      </c>
      <c r="I22" s="28">
        <v>482659.49</v>
      </c>
      <c r="J22" s="28">
        <v>2644740.5099999998</v>
      </c>
    </row>
    <row r="23" spans="1:10">
      <c r="A23" s="26" t="s">
        <v>48</v>
      </c>
      <c r="B23" s="27" t="s">
        <v>41</v>
      </c>
      <c r="C23" s="43" t="s">
        <v>49</v>
      </c>
      <c r="D23" s="44"/>
      <c r="E23" s="28">
        <v>537700</v>
      </c>
      <c r="F23" s="28">
        <v>51696.78</v>
      </c>
      <c r="G23" s="28" t="s">
        <v>42</v>
      </c>
      <c r="H23" s="28" t="s">
        <v>42</v>
      </c>
      <c r="I23" s="28">
        <v>51696.78</v>
      </c>
      <c r="J23" s="28">
        <v>486003.22</v>
      </c>
    </row>
    <row r="24" spans="1:10">
      <c r="A24" s="26" t="s">
        <v>50</v>
      </c>
      <c r="B24" s="27" t="s">
        <v>41</v>
      </c>
      <c r="C24" s="43" t="s">
        <v>51</v>
      </c>
      <c r="D24" s="44"/>
      <c r="E24" s="28">
        <v>537700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537700</v>
      </c>
    </row>
    <row r="25" spans="1:10" ht="73.7" customHeight="1">
      <c r="A25" s="29" t="s">
        <v>52</v>
      </c>
      <c r="B25" s="27" t="s">
        <v>41</v>
      </c>
      <c r="C25" s="43" t="s">
        <v>53</v>
      </c>
      <c r="D25" s="44"/>
      <c r="E25" s="28">
        <v>537700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537700</v>
      </c>
    </row>
    <row r="26" spans="1:10">
      <c r="A26" s="26" t="s">
        <v>50</v>
      </c>
      <c r="B26" s="27" t="s">
        <v>41</v>
      </c>
      <c r="C26" s="43" t="s">
        <v>54</v>
      </c>
      <c r="D26" s="44"/>
      <c r="E26" s="28" t="s">
        <v>42</v>
      </c>
      <c r="F26" s="28">
        <v>51696.78</v>
      </c>
      <c r="G26" s="28" t="s">
        <v>42</v>
      </c>
      <c r="H26" s="28" t="s">
        <v>42</v>
      </c>
      <c r="I26" s="28">
        <v>51696.78</v>
      </c>
      <c r="J26" s="28" t="s">
        <v>42</v>
      </c>
    </row>
    <row r="27" spans="1:10" ht="73.7" customHeight="1">
      <c r="A27" s="29" t="s">
        <v>52</v>
      </c>
      <c r="B27" s="27" t="s">
        <v>41</v>
      </c>
      <c r="C27" s="43" t="s">
        <v>55</v>
      </c>
      <c r="D27" s="44"/>
      <c r="E27" s="28" t="s">
        <v>42</v>
      </c>
      <c r="F27" s="28">
        <v>51696.78</v>
      </c>
      <c r="G27" s="28" t="s">
        <v>42</v>
      </c>
      <c r="H27" s="28" t="s">
        <v>42</v>
      </c>
      <c r="I27" s="28">
        <v>51696.78</v>
      </c>
      <c r="J27" s="28" t="s">
        <v>42</v>
      </c>
    </row>
    <row r="28" spans="1:10" ht="110.65" customHeight="1">
      <c r="A28" s="29" t="s">
        <v>56</v>
      </c>
      <c r="B28" s="27" t="s">
        <v>41</v>
      </c>
      <c r="C28" s="43" t="s">
        <v>57</v>
      </c>
      <c r="D28" s="44"/>
      <c r="E28" s="28" t="s">
        <v>42</v>
      </c>
      <c r="F28" s="28">
        <v>51696.78</v>
      </c>
      <c r="G28" s="28" t="s">
        <v>42</v>
      </c>
      <c r="H28" s="28" t="s">
        <v>42</v>
      </c>
      <c r="I28" s="28">
        <v>51696.78</v>
      </c>
      <c r="J28" s="28" t="s">
        <v>42</v>
      </c>
    </row>
    <row r="29" spans="1:10">
      <c r="A29" s="26" t="s">
        <v>58</v>
      </c>
      <c r="B29" s="27" t="s">
        <v>41</v>
      </c>
      <c r="C29" s="43" t="s">
        <v>59</v>
      </c>
      <c r="D29" s="44"/>
      <c r="E29" s="28">
        <v>66900</v>
      </c>
      <c r="F29" s="28" t="s">
        <v>42</v>
      </c>
      <c r="G29" s="28" t="s">
        <v>42</v>
      </c>
      <c r="H29" s="28" t="s">
        <v>42</v>
      </c>
      <c r="I29" s="28" t="s">
        <v>42</v>
      </c>
      <c r="J29" s="28">
        <v>66900</v>
      </c>
    </row>
    <row r="30" spans="1:10">
      <c r="A30" s="26" t="s">
        <v>60</v>
      </c>
      <c r="B30" s="27" t="s">
        <v>41</v>
      </c>
      <c r="C30" s="43" t="s">
        <v>61</v>
      </c>
      <c r="D30" s="44"/>
      <c r="E30" s="28">
        <v>66900</v>
      </c>
      <c r="F30" s="28" t="s">
        <v>42</v>
      </c>
      <c r="G30" s="28" t="s">
        <v>42</v>
      </c>
      <c r="H30" s="28" t="s">
        <v>42</v>
      </c>
      <c r="I30" s="28" t="s">
        <v>42</v>
      </c>
      <c r="J30" s="28">
        <v>66900</v>
      </c>
    </row>
    <row r="31" spans="1:10">
      <c r="A31" s="26" t="s">
        <v>60</v>
      </c>
      <c r="B31" s="27" t="s">
        <v>41</v>
      </c>
      <c r="C31" s="43" t="s">
        <v>62</v>
      </c>
      <c r="D31" s="44"/>
      <c r="E31" s="28">
        <v>66900</v>
      </c>
      <c r="F31" s="28" t="s">
        <v>42</v>
      </c>
      <c r="G31" s="28" t="s">
        <v>42</v>
      </c>
      <c r="H31" s="28" t="s">
        <v>42</v>
      </c>
      <c r="I31" s="28" t="s">
        <v>42</v>
      </c>
      <c r="J31" s="28">
        <v>66900</v>
      </c>
    </row>
    <row r="32" spans="1:10">
      <c r="A32" s="26" t="s">
        <v>63</v>
      </c>
      <c r="B32" s="27" t="s">
        <v>41</v>
      </c>
      <c r="C32" s="43" t="s">
        <v>64</v>
      </c>
      <c r="D32" s="44"/>
      <c r="E32" s="28">
        <v>2424000</v>
      </c>
      <c r="F32" s="28">
        <v>430762.71</v>
      </c>
      <c r="G32" s="28" t="s">
        <v>42</v>
      </c>
      <c r="H32" s="28" t="s">
        <v>42</v>
      </c>
      <c r="I32" s="28">
        <v>430762.71</v>
      </c>
      <c r="J32" s="28">
        <v>1993237.29</v>
      </c>
    </row>
    <row r="33" spans="1:10">
      <c r="A33" s="26" t="s">
        <v>65</v>
      </c>
      <c r="B33" s="27" t="s">
        <v>41</v>
      </c>
      <c r="C33" s="43" t="s">
        <v>66</v>
      </c>
      <c r="D33" s="44"/>
      <c r="E33" s="28">
        <v>88000</v>
      </c>
      <c r="F33" s="28">
        <v>1152.44</v>
      </c>
      <c r="G33" s="28" t="s">
        <v>42</v>
      </c>
      <c r="H33" s="28" t="s">
        <v>42</v>
      </c>
      <c r="I33" s="28">
        <v>1152.44</v>
      </c>
      <c r="J33" s="28">
        <v>86847.56</v>
      </c>
    </row>
    <row r="34" spans="1:10" ht="49.15" customHeight="1">
      <c r="A34" s="26" t="s">
        <v>67</v>
      </c>
      <c r="B34" s="27" t="s">
        <v>41</v>
      </c>
      <c r="C34" s="43" t="s">
        <v>68</v>
      </c>
      <c r="D34" s="44"/>
      <c r="E34" s="28">
        <v>88000</v>
      </c>
      <c r="F34" s="28">
        <v>1152.44</v>
      </c>
      <c r="G34" s="28" t="s">
        <v>42</v>
      </c>
      <c r="H34" s="28" t="s">
        <v>42</v>
      </c>
      <c r="I34" s="28">
        <v>1152.44</v>
      </c>
      <c r="J34" s="28">
        <v>86847.56</v>
      </c>
    </row>
    <row r="35" spans="1:10" ht="73.7" customHeight="1">
      <c r="A35" s="26" t="s">
        <v>69</v>
      </c>
      <c r="B35" s="27" t="s">
        <v>41</v>
      </c>
      <c r="C35" s="43" t="s">
        <v>70</v>
      </c>
      <c r="D35" s="44"/>
      <c r="E35" s="28" t="s">
        <v>42</v>
      </c>
      <c r="F35" s="28">
        <v>1099</v>
      </c>
      <c r="G35" s="28" t="s">
        <v>42</v>
      </c>
      <c r="H35" s="28" t="s">
        <v>42</v>
      </c>
      <c r="I35" s="28">
        <v>1099</v>
      </c>
      <c r="J35" s="28" t="s">
        <v>42</v>
      </c>
    </row>
    <row r="36" spans="1:10" ht="61.5" customHeight="1">
      <c r="A36" s="26" t="s">
        <v>71</v>
      </c>
      <c r="B36" s="27" t="s">
        <v>41</v>
      </c>
      <c r="C36" s="43" t="s">
        <v>72</v>
      </c>
      <c r="D36" s="44"/>
      <c r="E36" s="28" t="s">
        <v>42</v>
      </c>
      <c r="F36" s="28">
        <v>53.44</v>
      </c>
      <c r="G36" s="28" t="s">
        <v>42</v>
      </c>
      <c r="H36" s="28" t="s">
        <v>42</v>
      </c>
      <c r="I36" s="28">
        <v>53.44</v>
      </c>
      <c r="J36" s="28" t="s">
        <v>42</v>
      </c>
    </row>
    <row r="37" spans="1:10">
      <c r="A37" s="26" t="s">
        <v>73</v>
      </c>
      <c r="B37" s="27" t="s">
        <v>41</v>
      </c>
      <c r="C37" s="43" t="s">
        <v>76</v>
      </c>
      <c r="D37" s="44"/>
      <c r="E37" s="28">
        <v>2336000</v>
      </c>
      <c r="F37" s="28">
        <v>429610.27</v>
      </c>
      <c r="G37" s="28" t="s">
        <v>42</v>
      </c>
      <c r="H37" s="28" t="s">
        <v>42</v>
      </c>
      <c r="I37" s="28">
        <v>429610.27</v>
      </c>
      <c r="J37" s="28">
        <v>1129489.73</v>
      </c>
    </row>
    <row r="38" spans="1:10">
      <c r="A38" s="26" t="s">
        <v>74</v>
      </c>
      <c r="B38" s="27" t="s">
        <v>41</v>
      </c>
      <c r="C38" s="43" t="s">
        <v>77</v>
      </c>
      <c r="D38" s="44"/>
      <c r="E38" s="28">
        <v>776900</v>
      </c>
      <c r="F38" s="28">
        <v>428296.96000000002</v>
      </c>
      <c r="G38" s="28" t="s">
        <v>42</v>
      </c>
      <c r="H38" s="28" t="s">
        <v>42</v>
      </c>
      <c r="I38" s="28">
        <v>428296.96000000002</v>
      </c>
      <c r="J38" s="28" t="s">
        <v>42</v>
      </c>
    </row>
    <row r="39" spans="1:10" ht="36.950000000000003" customHeight="1">
      <c r="A39" s="26" t="s">
        <v>78</v>
      </c>
      <c r="B39" s="27" t="s">
        <v>41</v>
      </c>
      <c r="C39" s="43" t="s">
        <v>79</v>
      </c>
      <c r="D39" s="44"/>
      <c r="E39" s="28">
        <v>776900</v>
      </c>
      <c r="F39" s="28">
        <v>428296.96000000002</v>
      </c>
      <c r="G39" s="28" t="s">
        <v>42</v>
      </c>
      <c r="H39" s="28" t="s">
        <v>42</v>
      </c>
      <c r="I39" s="28">
        <v>428296.96000000002</v>
      </c>
      <c r="J39" s="28" t="s">
        <v>42</v>
      </c>
    </row>
    <row r="40" spans="1:10" ht="61.5" customHeight="1">
      <c r="A40" s="26" t="s">
        <v>75</v>
      </c>
      <c r="B40" s="27" t="s">
        <v>41</v>
      </c>
      <c r="C40" s="43" t="s">
        <v>80</v>
      </c>
      <c r="D40" s="44"/>
      <c r="E40" s="28" t="s">
        <v>42</v>
      </c>
      <c r="F40" s="28">
        <v>428296.96000000002</v>
      </c>
      <c r="G40" s="28" t="s">
        <v>42</v>
      </c>
      <c r="H40" s="28" t="s">
        <v>42</v>
      </c>
      <c r="I40" s="28">
        <v>428296.96000000002</v>
      </c>
      <c r="J40" s="28" t="s">
        <v>42</v>
      </c>
    </row>
    <row r="41" spans="1:10">
      <c r="A41" s="26" t="s">
        <v>81</v>
      </c>
      <c r="B41" s="27" t="s">
        <v>41</v>
      </c>
      <c r="C41" s="43" t="s">
        <v>82</v>
      </c>
      <c r="D41" s="44"/>
      <c r="E41" s="28">
        <v>1559100</v>
      </c>
      <c r="F41" s="28">
        <v>1313.31</v>
      </c>
      <c r="G41" s="28" t="s">
        <v>42</v>
      </c>
      <c r="H41" s="28" t="s">
        <v>42</v>
      </c>
      <c r="I41" s="28">
        <v>1313.31</v>
      </c>
      <c r="J41" s="28">
        <v>1557786.69</v>
      </c>
    </row>
    <row r="42" spans="1:10" ht="36.950000000000003" customHeight="1">
      <c r="A42" s="26" t="s">
        <v>83</v>
      </c>
      <c r="B42" s="27" t="s">
        <v>41</v>
      </c>
      <c r="C42" s="43" t="s">
        <v>84</v>
      </c>
      <c r="D42" s="44"/>
      <c r="E42" s="28">
        <v>1559100</v>
      </c>
      <c r="F42" s="28">
        <v>1313.31</v>
      </c>
      <c r="G42" s="28" t="s">
        <v>42</v>
      </c>
      <c r="H42" s="28" t="s">
        <v>42</v>
      </c>
      <c r="I42" s="28">
        <v>1313.31</v>
      </c>
      <c r="J42" s="28">
        <v>1557786.69</v>
      </c>
    </row>
    <row r="43" spans="1:10" ht="61.5" customHeight="1">
      <c r="A43" s="26" t="s">
        <v>85</v>
      </c>
      <c r="B43" s="27" t="s">
        <v>41</v>
      </c>
      <c r="C43" s="43" t="s">
        <v>86</v>
      </c>
      <c r="D43" s="44"/>
      <c r="E43" s="28" t="s">
        <v>42</v>
      </c>
      <c r="F43" s="28">
        <v>1282</v>
      </c>
      <c r="G43" s="28" t="s">
        <v>42</v>
      </c>
      <c r="H43" s="28" t="s">
        <v>42</v>
      </c>
      <c r="I43" s="28">
        <v>1282</v>
      </c>
      <c r="J43" s="28" t="s">
        <v>42</v>
      </c>
    </row>
    <row r="44" spans="1:10" ht="49.15" customHeight="1">
      <c r="A44" s="26" t="s">
        <v>87</v>
      </c>
      <c r="B44" s="27" t="s">
        <v>41</v>
      </c>
      <c r="C44" s="43" t="s">
        <v>88</v>
      </c>
      <c r="D44" s="44"/>
      <c r="E44" s="28" t="s">
        <v>42</v>
      </c>
      <c r="F44" s="28">
        <v>31.31</v>
      </c>
      <c r="G44" s="28" t="s">
        <v>42</v>
      </c>
      <c r="H44" s="28" t="s">
        <v>42</v>
      </c>
      <c r="I44" s="28">
        <v>31.31</v>
      </c>
      <c r="J44" s="28" t="s">
        <v>42</v>
      </c>
    </row>
    <row r="45" spans="1:10">
      <c r="A45" s="26" t="s">
        <v>89</v>
      </c>
      <c r="B45" s="27" t="s">
        <v>41</v>
      </c>
      <c r="C45" s="43" t="s">
        <v>90</v>
      </c>
      <c r="D45" s="44"/>
      <c r="E45" s="28">
        <v>24000</v>
      </c>
      <c r="F45" s="28">
        <v>400</v>
      </c>
      <c r="G45" s="28" t="s">
        <v>42</v>
      </c>
      <c r="H45" s="28" t="s">
        <v>42</v>
      </c>
      <c r="I45" s="28">
        <v>200</v>
      </c>
      <c r="J45" s="28">
        <v>23800</v>
      </c>
    </row>
    <row r="46" spans="1:10" ht="49.15" customHeight="1">
      <c r="A46" s="26" t="s">
        <v>91</v>
      </c>
      <c r="B46" s="27" t="s">
        <v>41</v>
      </c>
      <c r="C46" s="43" t="s">
        <v>92</v>
      </c>
      <c r="D46" s="44"/>
      <c r="E46" s="28">
        <v>24000</v>
      </c>
      <c r="F46" s="28" t="s">
        <v>42</v>
      </c>
      <c r="G46" s="28" t="s">
        <v>42</v>
      </c>
      <c r="H46" s="28" t="s">
        <v>42</v>
      </c>
      <c r="I46" s="28" t="s">
        <v>42</v>
      </c>
      <c r="J46" s="28">
        <v>24000</v>
      </c>
    </row>
    <row r="47" spans="1:10" ht="73.7" customHeight="1">
      <c r="A47" s="26" t="s">
        <v>93</v>
      </c>
      <c r="B47" s="27" t="s">
        <v>41</v>
      </c>
      <c r="C47" s="43" t="s">
        <v>94</v>
      </c>
      <c r="D47" s="44"/>
      <c r="E47" s="28">
        <v>24000</v>
      </c>
      <c r="F47" s="28" t="s">
        <v>42</v>
      </c>
      <c r="G47" s="28" t="s">
        <v>42</v>
      </c>
      <c r="H47" s="28" t="s">
        <v>42</v>
      </c>
      <c r="I47" s="28" t="s">
        <v>42</v>
      </c>
      <c r="J47" s="28">
        <v>24000</v>
      </c>
    </row>
    <row r="48" spans="1:10" ht="49.15" customHeight="1">
      <c r="A48" s="26" t="s">
        <v>91</v>
      </c>
      <c r="B48" s="27" t="s">
        <v>41</v>
      </c>
      <c r="C48" s="43" t="s">
        <v>95</v>
      </c>
      <c r="D48" s="44"/>
      <c r="E48" s="28" t="s">
        <v>42</v>
      </c>
      <c r="F48" s="28">
        <v>400</v>
      </c>
      <c r="G48" s="28" t="s">
        <v>42</v>
      </c>
      <c r="H48" s="28" t="s">
        <v>42</v>
      </c>
      <c r="I48" s="28">
        <v>200</v>
      </c>
      <c r="J48" s="28" t="s">
        <v>42</v>
      </c>
    </row>
    <row r="49" spans="1:10" ht="73.7" customHeight="1">
      <c r="A49" s="26" t="s">
        <v>93</v>
      </c>
      <c r="B49" s="27" t="s">
        <v>41</v>
      </c>
      <c r="C49" s="43" t="s">
        <v>96</v>
      </c>
      <c r="D49" s="44"/>
      <c r="E49" s="28" t="s">
        <v>42</v>
      </c>
      <c r="F49" s="28">
        <v>400</v>
      </c>
      <c r="G49" s="28" t="s">
        <v>42</v>
      </c>
      <c r="H49" s="28" t="s">
        <v>42</v>
      </c>
      <c r="I49" s="28">
        <v>200</v>
      </c>
      <c r="J49" s="28" t="s">
        <v>42</v>
      </c>
    </row>
    <row r="50" spans="1:10" ht="36.950000000000003" customHeight="1">
      <c r="A50" s="26" t="s">
        <v>97</v>
      </c>
      <c r="B50" s="27" t="s">
        <v>41</v>
      </c>
      <c r="C50" s="43" t="s">
        <v>98</v>
      </c>
      <c r="D50" s="44"/>
      <c r="E50" s="28">
        <v>72700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72700</v>
      </c>
    </row>
    <row r="51" spans="1:10" ht="86.1" customHeight="1">
      <c r="A51" s="29" t="s">
        <v>99</v>
      </c>
      <c r="B51" s="27" t="s">
        <v>41</v>
      </c>
      <c r="C51" s="43" t="s">
        <v>100</v>
      </c>
      <c r="D51" s="44"/>
      <c r="E51" s="28">
        <v>72700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72700</v>
      </c>
    </row>
    <row r="52" spans="1:10" ht="86.1" customHeight="1">
      <c r="A52" s="29" t="s">
        <v>101</v>
      </c>
      <c r="B52" s="27" t="s">
        <v>41</v>
      </c>
      <c r="C52" s="43" t="s">
        <v>102</v>
      </c>
      <c r="D52" s="44"/>
      <c r="E52" s="28">
        <v>72700</v>
      </c>
      <c r="F52" s="28" t="s">
        <v>42</v>
      </c>
      <c r="G52" s="28" t="s">
        <v>42</v>
      </c>
      <c r="H52" s="28" t="s">
        <v>42</v>
      </c>
      <c r="I52" s="28" t="s">
        <v>42</v>
      </c>
      <c r="J52" s="28">
        <v>72700</v>
      </c>
    </row>
    <row r="53" spans="1:10" ht="73.7" customHeight="1">
      <c r="A53" s="26" t="s">
        <v>103</v>
      </c>
      <c r="B53" s="27" t="s">
        <v>41</v>
      </c>
      <c r="C53" s="43" t="s">
        <v>104</v>
      </c>
      <c r="D53" s="44"/>
      <c r="E53" s="28">
        <v>72700</v>
      </c>
      <c r="F53" s="28" t="s">
        <v>42</v>
      </c>
      <c r="G53" s="28" t="s">
        <v>42</v>
      </c>
      <c r="H53" s="28" t="s">
        <v>42</v>
      </c>
      <c r="I53" s="28" t="s">
        <v>42</v>
      </c>
      <c r="J53" s="28">
        <v>72700</v>
      </c>
    </row>
    <row r="54" spans="1:10">
      <c r="A54" s="41" t="s">
        <v>105</v>
      </c>
      <c r="B54" s="27" t="s">
        <v>41</v>
      </c>
      <c r="C54" s="45" t="s">
        <v>106</v>
      </c>
      <c r="D54" s="46"/>
      <c r="E54" s="28">
        <v>2100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2100</v>
      </c>
    </row>
    <row r="55" spans="1:10" ht="36.950000000000003" customHeight="1">
      <c r="A55" s="26" t="s">
        <v>107</v>
      </c>
      <c r="B55" s="27" t="s">
        <v>41</v>
      </c>
      <c r="C55" s="43" t="s">
        <v>108</v>
      </c>
      <c r="D55" s="44"/>
      <c r="E55" s="28">
        <v>2100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2100</v>
      </c>
    </row>
    <row r="56" spans="1:10" ht="49.15" customHeight="1">
      <c r="A56" s="26" t="s">
        <v>109</v>
      </c>
      <c r="B56" s="27" t="s">
        <v>41</v>
      </c>
      <c r="C56" s="43" t="s">
        <v>110</v>
      </c>
      <c r="D56" s="44"/>
      <c r="E56" s="28">
        <v>2100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2100</v>
      </c>
    </row>
    <row r="57" spans="1:10">
      <c r="A57" s="41" t="s">
        <v>329</v>
      </c>
      <c r="B57" s="27" t="s">
        <v>41</v>
      </c>
      <c r="C57" s="45" t="s">
        <v>330</v>
      </c>
      <c r="D57" s="46"/>
      <c r="E57" s="40">
        <v>400000</v>
      </c>
      <c r="F57" s="28" t="s">
        <v>42</v>
      </c>
      <c r="G57" s="28" t="s">
        <v>42</v>
      </c>
      <c r="H57" s="28" t="s">
        <v>42</v>
      </c>
      <c r="I57" s="28" t="s">
        <v>42</v>
      </c>
      <c r="J57" s="28">
        <v>2100</v>
      </c>
    </row>
    <row r="58" spans="1:10">
      <c r="A58" s="41" t="s">
        <v>331</v>
      </c>
      <c r="B58" s="27" t="s">
        <v>41</v>
      </c>
      <c r="C58" s="45" t="s">
        <v>334</v>
      </c>
      <c r="D58" s="46"/>
      <c r="E58" s="28">
        <v>400000</v>
      </c>
      <c r="F58" s="28" t="s">
        <v>42</v>
      </c>
      <c r="G58" s="28" t="s">
        <v>42</v>
      </c>
      <c r="H58" s="28" t="s">
        <v>42</v>
      </c>
      <c r="I58" s="28" t="s">
        <v>42</v>
      </c>
      <c r="J58" s="28">
        <v>2100</v>
      </c>
    </row>
    <row r="59" spans="1:10" ht="22.5">
      <c r="A59" s="41" t="s">
        <v>332</v>
      </c>
      <c r="B59" s="27" t="s">
        <v>41</v>
      </c>
      <c r="C59" s="45" t="s">
        <v>335</v>
      </c>
      <c r="D59" s="46"/>
      <c r="E59" s="28">
        <v>400000</v>
      </c>
      <c r="F59" s="28" t="s">
        <v>42</v>
      </c>
      <c r="G59" s="28" t="s">
        <v>42</v>
      </c>
      <c r="H59" s="28" t="s">
        <v>42</v>
      </c>
      <c r="I59" s="28" t="s">
        <v>42</v>
      </c>
      <c r="J59" s="28">
        <v>2100</v>
      </c>
    </row>
    <row r="60" spans="1:10" ht="22.5">
      <c r="A60" s="41" t="s">
        <v>333</v>
      </c>
      <c r="B60" s="27" t="s">
        <v>41</v>
      </c>
      <c r="C60" s="45" t="s">
        <v>336</v>
      </c>
      <c r="D60" s="46"/>
      <c r="E60" s="28">
        <v>400000</v>
      </c>
      <c r="F60" s="28" t="s">
        <v>42</v>
      </c>
      <c r="G60" s="28" t="s">
        <v>42</v>
      </c>
      <c r="H60" s="28" t="s">
        <v>42</v>
      </c>
      <c r="I60" s="28" t="s">
        <v>42</v>
      </c>
      <c r="J60" s="28">
        <v>2100</v>
      </c>
    </row>
    <row r="61" spans="1:10">
      <c r="A61" s="41" t="s">
        <v>111</v>
      </c>
      <c r="B61" s="27" t="s">
        <v>41</v>
      </c>
      <c r="C61" s="45" t="s">
        <v>112</v>
      </c>
      <c r="D61" s="46"/>
      <c r="E61" s="40">
        <v>7573100</v>
      </c>
      <c r="F61" s="40">
        <v>1353555.18</v>
      </c>
      <c r="G61" s="28" t="s">
        <v>42</v>
      </c>
      <c r="H61" s="28" t="s">
        <v>42</v>
      </c>
      <c r="I61" s="28">
        <v>1353555.18</v>
      </c>
      <c r="J61" s="28">
        <v>6219544.8200000003</v>
      </c>
    </row>
    <row r="62" spans="1:10" ht="36.950000000000003" customHeight="1">
      <c r="A62" s="26" t="s">
        <v>113</v>
      </c>
      <c r="B62" s="27" t="s">
        <v>41</v>
      </c>
      <c r="C62" s="43" t="s">
        <v>114</v>
      </c>
      <c r="D62" s="44"/>
      <c r="E62" s="28">
        <v>7573100</v>
      </c>
      <c r="F62" s="28">
        <v>1353555.18</v>
      </c>
      <c r="G62" s="28" t="s">
        <v>42</v>
      </c>
      <c r="H62" s="28" t="s">
        <v>42</v>
      </c>
      <c r="I62" s="28">
        <v>1353555.18</v>
      </c>
      <c r="J62" s="28">
        <v>6219544.8200000003</v>
      </c>
    </row>
    <row r="63" spans="1:10" ht="24.6" customHeight="1">
      <c r="A63" s="26" t="s">
        <v>115</v>
      </c>
      <c r="B63" s="27" t="s">
        <v>41</v>
      </c>
      <c r="C63" s="43" t="s">
        <v>116</v>
      </c>
      <c r="D63" s="44"/>
      <c r="E63" s="28">
        <v>4699100</v>
      </c>
      <c r="F63" s="28">
        <v>1332200</v>
      </c>
      <c r="G63" s="28" t="s">
        <v>42</v>
      </c>
      <c r="H63" s="28" t="s">
        <v>42</v>
      </c>
      <c r="I63" s="28">
        <v>1332200</v>
      </c>
      <c r="J63" s="28">
        <v>3366900</v>
      </c>
    </row>
    <row r="64" spans="1:10" ht="24.6" customHeight="1">
      <c r="A64" s="26" t="s">
        <v>117</v>
      </c>
      <c r="B64" s="27" t="s">
        <v>41</v>
      </c>
      <c r="C64" s="43" t="s">
        <v>118</v>
      </c>
      <c r="D64" s="44"/>
      <c r="E64" s="28">
        <v>4699100</v>
      </c>
      <c r="F64" s="28">
        <v>1332200</v>
      </c>
      <c r="G64" s="28" t="s">
        <v>42</v>
      </c>
      <c r="H64" s="28" t="s">
        <v>42</v>
      </c>
      <c r="I64" s="28">
        <v>1332200</v>
      </c>
      <c r="J64" s="28">
        <v>3366900</v>
      </c>
    </row>
    <row r="65" spans="1:10" ht="36.950000000000003" customHeight="1">
      <c r="A65" s="26" t="s">
        <v>119</v>
      </c>
      <c r="B65" s="27" t="s">
        <v>41</v>
      </c>
      <c r="C65" s="43" t="s">
        <v>120</v>
      </c>
      <c r="D65" s="44"/>
      <c r="E65" s="28">
        <v>4699100</v>
      </c>
      <c r="F65" s="28">
        <v>1332200</v>
      </c>
      <c r="G65" s="28" t="s">
        <v>42</v>
      </c>
      <c r="H65" s="28" t="s">
        <v>42</v>
      </c>
      <c r="I65" s="28">
        <v>1332200</v>
      </c>
      <c r="J65" s="28">
        <v>3366900</v>
      </c>
    </row>
    <row r="66" spans="1:10" ht="24.6" customHeight="1">
      <c r="A66" s="26" t="s">
        <v>121</v>
      </c>
      <c r="B66" s="27" t="s">
        <v>41</v>
      </c>
      <c r="C66" s="43" t="s">
        <v>122</v>
      </c>
      <c r="D66" s="44"/>
      <c r="E66" s="28">
        <v>332000</v>
      </c>
      <c r="F66" s="28" t="s">
        <v>42</v>
      </c>
      <c r="G66" s="28" t="s">
        <v>42</v>
      </c>
      <c r="H66" s="28" t="s">
        <v>42</v>
      </c>
      <c r="I66" s="28" t="s">
        <v>42</v>
      </c>
      <c r="J66" s="28">
        <v>332000</v>
      </c>
    </row>
    <row r="67" spans="1:10">
      <c r="A67" s="26" t="s">
        <v>123</v>
      </c>
      <c r="B67" s="27" t="s">
        <v>41</v>
      </c>
      <c r="C67" s="43" t="s">
        <v>124</v>
      </c>
      <c r="D67" s="44"/>
      <c r="E67" s="28">
        <v>332000</v>
      </c>
      <c r="F67" s="28" t="s">
        <v>42</v>
      </c>
      <c r="G67" s="28" t="s">
        <v>42</v>
      </c>
      <c r="H67" s="28" t="s">
        <v>42</v>
      </c>
      <c r="I67" s="28" t="s">
        <v>42</v>
      </c>
      <c r="J67" s="28">
        <v>332000</v>
      </c>
    </row>
    <row r="68" spans="1:10">
      <c r="A68" s="26" t="s">
        <v>125</v>
      </c>
      <c r="B68" s="27" t="s">
        <v>41</v>
      </c>
      <c r="C68" s="43" t="s">
        <v>126</v>
      </c>
      <c r="D68" s="44"/>
      <c r="E68" s="28">
        <v>332000</v>
      </c>
      <c r="F68" s="28" t="s">
        <v>42</v>
      </c>
      <c r="G68" s="28" t="s">
        <v>42</v>
      </c>
      <c r="H68" s="28" t="s">
        <v>42</v>
      </c>
      <c r="I68" s="28" t="s">
        <v>42</v>
      </c>
      <c r="J68" s="28">
        <v>332000</v>
      </c>
    </row>
    <row r="69" spans="1:10" ht="24.6" customHeight="1">
      <c r="A69" s="26" t="s">
        <v>127</v>
      </c>
      <c r="B69" s="27" t="s">
        <v>41</v>
      </c>
      <c r="C69" s="43" t="s">
        <v>128</v>
      </c>
      <c r="D69" s="44"/>
      <c r="E69" s="28">
        <v>240400</v>
      </c>
      <c r="F69" s="28">
        <v>21355.18</v>
      </c>
      <c r="G69" s="28" t="s">
        <v>42</v>
      </c>
      <c r="H69" s="28" t="s">
        <v>42</v>
      </c>
      <c r="I69" s="28">
        <v>21355.18</v>
      </c>
      <c r="J69" s="28">
        <v>219044.82</v>
      </c>
    </row>
    <row r="70" spans="1:10" ht="36.950000000000003" customHeight="1">
      <c r="A70" s="26" t="s">
        <v>129</v>
      </c>
      <c r="B70" s="27" t="s">
        <v>41</v>
      </c>
      <c r="C70" s="43" t="s">
        <v>130</v>
      </c>
      <c r="D70" s="44"/>
      <c r="E70" s="28">
        <v>200</v>
      </c>
      <c r="F70" s="28">
        <v>200</v>
      </c>
      <c r="G70" s="28" t="s">
        <v>42</v>
      </c>
      <c r="H70" s="28" t="s">
        <v>42</v>
      </c>
      <c r="I70" s="28">
        <v>200</v>
      </c>
      <c r="J70" s="28" t="s">
        <v>42</v>
      </c>
    </row>
    <row r="71" spans="1:10" ht="36.950000000000003" customHeight="1">
      <c r="A71" s="26" t="s">
        <v>131</v>
      </c>
      <c r="B71" s="27" t="s">
        <v>41</v>
      </c>
      <c r="C71" s="43" t="s">
        <v>132</v>
      </c>
      <c r="D71" s="44"/>
      <c r="E71" s="28">
        <v>200</v>
      </c>
      <c r="F71" s="28">
        <v>200</v>
      </c>
      <c r="G71" s="28" t="s">
        <v>42</v>
      </c>
      <c r="H71" s="28" t="s">
        <v>42</v>
      </c>
      <c r="I71" s="28">
        <v>200</v>
      </c>
      <c r="J71" s="28" t="s">
        <v>42</v>
      </c>
    </row>
    <row r="72" spans="1:10" ht="36.950000000000003" customHeight="1">
      <c r="A72" s="26" t="s">
        <v>133</v>
      </c>
      <c r="B72" s="27" t="s">
        <v>41</v>
      </c>
      <c r="C72" s="43" t="s">
        <v>134</v>
      </c>
      <c r="D72" s="44"/>
      <c r="E72" s="28">
        <v>240200</v>
      </c>
      <c r="F72" s="28">
        <v>21155.18</v>
      </c>
      <c r="G72" s="28" t="s">
        <v>42</v>
      </c>
      <c r="H72" s="28" t="s">
        <v>42</v>
      </c>
      <c r="I72" s="28">
        <v>21155.18</v>
      </c>
      <c r="J72" s="28">
        <v>219044.82</v>
      </c>
    </row>
    <row r="73" spans="1:10" ht="49.15" customHeight="1">
      <c r="A73" s="26" t="s">
        <v>135</v>
      </c>
      <c r="B73" s="27" t="s">
        <v>41</v>
      </c>
      <c r="C73" s="43" t="s">
        <v>136</v>
      </c>
      <c r="D73" s="44"/>
      <c r="E73" s="28">
        <v>240200</v>
      </c>
      <c r="F73" s="28">
        <v>21155.18</v>
      </c>
      <c r="G73" s="28" t="s">
        <v>42</v>
      </c>
      <c r="H73" s="28" t="s">
        <v>42</v>
      </c>
      <c r="I73" s="28">
        <v>21155.18</v>
      </c>
      <c r="J73" s="28">
        <v>219044.82</v>
      </c>
    </row>
    <row r="74" spans="1:10">
      <c r="A74" s="26" t="s">
        <v>137</v>
      </c>
      <c r="B74" s="27" t="s">
        <v>41</v>
      </c>
      <c r="C74" s="43" t="s">
        <v>138</v>
      </c>
      <c r="D74" s="44"/>
      <c r="E74" s="28">
        <v>2301600</v>
      </c>
      <c r="F74" s="28" t="s">
        <v>42</v>
      </c>
      <c r="G74" s="28" t="s">
        <v>42</v>
      </c>
      <c r="H74" s="28" t="s">
        <v>42</v>
      </c>
      <c r="I74" s="28" t="s">
        <v>42</v>
      </c>
      <c r="J74" s="28">
        <v>2301600</v>
      </c>
    </row>
    <row r="75" spans="1:10" ht="61.5" customHeight="1">
      <c r="A75" s="26" t="s">
        <v>139</v>
      </c>
      <c r="B75" s="27" t="s">
        <v>41</v>
      </c>
      <c r="C75" s="43" t="s">
        <v>140</v>
      </c>
      <c r="D75" s="44"/>
      <c r="E75" s="28">
        <v>1964900</v>
      </c>
      <c r="F75" s="28" t="s">
        <v>42</v>
      </c>
      <c r="G75" s="28" t="s">
        <v>42</v>
      </c>
      <c r="H75" s="28" t="s">
        <v>42</v>
      </c>
      <c r="I75" s="28" t="s">
        <v>42</v>
      </c>
      <c r="J75" s="28">
        <v>1964900</v>
      </c>
    </row>
    <row r="76" spans="1:10" ht="73.7" customHeight="1">
      <c r="A76" s="26" t="s">
        <v>141</v>
      </c>
      <c r="B76" s="27" t="s">
        <v>41</v>
      </c>
      <c r="C76" s="43" t="s">
        <v>142</v>
      </c>
      <c r="D76" s="44"/>
      <c r="E76" s="28">
        <v>1964900</v>
      </c>
      <c r="F76" s="28" t="s">
        <v>42</v>
      </c>
      <c r="G76" s="28" t="s">
        <v>42</v>
      </c>
      <c r="H76" s="28" t="s">
        <v>42</v>
      </c>
      <c r="I76" s="28" t="s">
        <v>42</v>
      </c>
      <c r="J76" s="28">
        <v>1964900</v>
      </c>
    </row>
    <row r="77" spans="1:10" ht="24.6" customHeight="1">
      <c r="A77" s="26" t="s">
        <v>143</v>
      </c>
      <c r="B77" s="27" t="s">
        <v>41</v>
      </c>
      <c r="C77" s="43" t="s">
        <v>144</v>
      </c>
      <c r="D77" s="44"/>
      <c r="E77" s="28">
        <v>336700</v>
      </c>
      <c r="F77" s="28" t="s">
        <v>42</v>
      </c>
      <c r="G77" s="28" t="s">
        <v>42</v>
      </c>
      <c r="H77" s="28" t="s">
        <v>42</v>
      </c>
      <c r="I77" s="28" t="s">
        <v>42</v>
      </c>
      <c r="J77" s="28">
        <v>336700</v>
      </c>
    </row>
    <row r="78" spans="1:10" ht="24.6" customHeight="1">
      <c r="A78" s="26" t="s">
        <v>145</v>
      </c>
      <c r="B78" s="27" t="s">
        <v>41</v>
      </c>
      <c r="C78" s="43" t="s">
        <v>146</v>
      </c>
      <c r="D78" s="44"/>
      <c r="E78" s="28">
        <v>336700</v>
      </c>
      <c r="F78" s="28" t="s">
        <v>42</v>
      </c>
      <c r="G78" s="28" t="s">
        <v>42</v>
      </c>
      <c r="H78" s="28" t="s">
        <v>42</v>
      </c>
      <c r="I78" s="28" t="s">
        <v>42</v>
      </c>
      <c r="J78" s="28">
        <v>336700</v>
      </c>
    </row>
  </sheetData>
  <mergeCells count="79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36:D36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61:D61"/>
    <mergeCell ref="C47:D47"/>
    <mergeCell ref="C48:D48"/>
    <mergeCell ref="C49:D49"/>
    <mergeCell ref="C50:D50"/>
    <mergeCell ref="C51:D51"/>
    <mergeCell ref="C52:D52"/>
    <mergeCell ref="C57:D57"/>
    <mergeCell ref="C58:D58"/>
    <mergeCell ref="C59:D59"/>
    <mergeCell ref="C60:D60"/>
    <mergeCell ref="C53:D53"/>
    <mergeCell ref="C54:D54"/>
    <mergeCell ref="C55:D55"/>
    <mergeCell ref="C56:D56"/>
    <mergeCell ref="C73:D73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4:D74"/>
    <mergeCell ref="C75:D75"/>
    <mergeCell ref="C76:D76"/>
    <mergeCell ref="C77:D77"/>
    <mergeCell ref="C78:D78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96"/>
  <sheetViews>
    <sheetView showGridLines="0" topLeftCell="A7" workbookViewId="0">
      <selection activeCell="I87" sqref="I87"/>
    </sheetView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147</v>
      </c>
      <c r="F2" s="6"/>
      <c r="G2" s="6"/>
      <c r="H2" s="6"/>
      <c r="I2" s="6"/>
      <c r="J2" s="6"/>
      <c r="K2" s="6" t="s">
        <v>148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9" t="s">
        <v>24</v>
      </c>
      <c r="B4" s="66" t="s">
        <v>25</v>
      </c>
      <c r="C4" s="76" t="s">
        <v>149</v>
      </c>
      <c r="D4" s="77"/>
      <c r="E4" s="75" t="s">
        <v>27</v>
      </c>
      <c r="F4" s="75" t="s">
        <v>150</v>
      </c>
      <c r="G4" s="85" t="s">
        <v>28</v>
      </c>
      <c r="H4" s="92"/>
      <c r="I4" s="92"/>
      <c r="J4" s="93"/>
      <c r="K4" s="85" t="s">
        <v>151</v>
      </c>
      <c r="L4" s="86"/>
    </row>
    <row r="5" spans="1:12" ht="12.75" customHeight="1">
      <c r="A5" s="90"/>
      <c r="B5" s="67"/>
      <c r="C5" s="78"/>
      <c r="D5" s="79"/>
      <c r="E5" s="73"/>
      <c r="F5" s="73"/>
      <c r="G5" s="87"/>
      <c r="H5" s="94"/>
      <c r="I5" s="94"/>
      <c r="J5" s="95"/>
      <c r="K5" s="87"/>
      <c r="L5" s="88"/>
    </row>
    <row r="6" spans="1:12" ht="12.75" customHeight="1">
      <c r="A6" s="90"/>
      <c r="B6" s="67"/>
      <c r="C6" s="78"/>
      <c r="D6" s="79"/>
      <c r="E6" s="73"/>
      <c r="F6" s="73"/>
      <c r="G6" s="53" t="s">
        <v>30</v>
      </c>
      <c r="H6" s="53" t="s">
        <v>31</v>
      </c>
      <c r="I6" s="53" t="s">
        <v>32</v>
      </c>
      <c r="J6" s="50" t="s">
        <v>33</v>
      </c>
      <c r="K6" s="53" t="s">
        <v>152</v>
      </c>
      <c r="L6" s="84" t="s">
        <v>153</v>
      </c>
    </row>
    <row r="7" spans="1:12" ht="12.75" customHeight="1">
      <c r="A7" s="90"/>
      <c r="B7" s="67"/>
      <c r="C7" s="78"/>
      <c r="D7" s="79"/>
      <c r="E7" s="73"/>
      <c r="F7" s="73"/>
      <c r="G7" s="73"/>
      <c r="H7" s="54"/>
      <c r="I7" s="54"/>
      <c r="J7" s="51"/>
      <c r="K7" s="73"/>
      <c r="L7" s="48"/>
    </row>
    <row r="8" spans="1:12" ht="12.75" customHeight="1">
      <c r="A8" s="90"/>
      <c r="B8" s="67"/>
      <c r="C8" s="78"/>
      <c r="D8" s="79"/>
      <c r="E8" s="73"/>
      <c r="F8" s="73"/>
      <c r="G8" s="73"/>
      <c r="H8" s="54"/>
      <c r="I8" s="54"/>
      <c r="J8" s="51"/>
      <c r="K8" s="73"/>
      <c r="L8" s="48"/>
    </row>
    <row r="9" spans="1:12" ht="12.75" customHeight="1">
      <c r="A9" s="90"/>
      <c r="B9" s="67"/>
      <c r="C9" s="78"/>
      <c r="D9" s="79"/>
      <c r="E9" s="73"/>
      <c r="F9" s="73"/>
      <c r="G9" s="73"/>
      <c r="H9" s="54"/>
      <c r="I9" s="54"/>
      <c r="J9" s="51"/>
      <c r="K9" s="73"/>
      <c r="L9" s="48"/>
    </row>
    <row r="10" spans="1:12" ht="12.75" customHeight="1">
      <c r="A10" s="90"/>
      <c r="B10" s="67"/>
      <c r="C10" s="78"/>
      <c r="D10" s="79"/>
      <c r="E10" s="73"/>
      <c r="F10" s="73"/>
      <c r="G10" s="73"/>
      <c r="H10" s="54"/>
      <c r="I10" s="54"/>
      <c r="J10" s="51"/>
      <c r="K10" s="73"/>
      <c r="L10" s="48"/>
    </row>
    <row r="11" spans="1:12" ht="12.75" customHeight="1">
      <c r="A11" s="91"/>
      <c r="B11" s="68"/>
      <c r="C11" s="80"/>
      <c r="D11" s="81"/>
      <c r="E11" s="74"/>
      <c r="F11" s="74"/>
      <c r="G11" s="74"/>
      <c r="H11" s="55"/>
      <c r="I11" s="55"/>
      <c r="J11" s="52"/>
      <c r="K11" s="74"/>
      <c r="L11" s="49"/>
    </row>
    <row r="12" spans="1:12" ht="13.5" customHeight="1">
      <c r="A12" s="17">
        <v>1</v>
      </c>
      <c r="B12" s="18">
        <v>2</v>
      </c>
      <c r="C12" s="59">
        <v>3</v>
      </c>
      <c r="D12" s="60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154</v>
      </c>
      <c r="L12" s="22" t="s">
        <v>155</v>
      </c>
    </row>
    <row r="13" spans="1:12">
      <c r="A13" s="23" t="s">
        <v>156</v>
      </c>
      <c r="B13" s="24" t="s">
        <v>157</v>
      </c>
      <c r="C13" s="61" t="s">
        <v>43</v>
      </c>
      <c r="D13" s="62"/>
      <c r="E13" s="25">
        <v>11975400</v>
      </c>
      <c r="F13" s="25">
        <v>11975400</v>
      </c>
      <c r="G13" s="25">
        <v>840247.06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840247.06</v>
      </c>
      <c r="K13" s="25">
        <v>9860252.9399999995</v>
      </c>
      <c r="L13" s="25">
        <v>9860252.9399999995</v>
      </c>
    </row>
    <row r="14" spans="1:12">
      <c r="A14" s="26" t="s">
        <v>44</v>
      </c>
      <c r="B14" s="27"/>
      <c r="C14" s="43"/>
      <c r="D14" s="44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158</v>
      </c>
      <c r="B15" s="24" t="s">
        <v>157</v>
      </c>
      <c r="C15" s="61" t="s">
        <v>159</v>
      </c>
      <c r="D15" s="62"/>
      <c r="E15" s="25">
        <v>5323800</v>
      </c>
      <c r="F15" s="25">
        <v>5323800</v>
      </c>
      <c r="G15" s="25">
        <v>374549.42</v>
      </c>
      <c r="H15" s="25" t="s">
        <v>42</v>
      </c>
      <c r="I15" s="25" t="s">
        <v>42</v>
      </c>
      <c r="J15" s="25">
        <f t="shared" ref="J15:J48" si="0">IF(IF(G15="-",0,G15)+IF(H15="-",0,H15)+IF(I15="-",0,I15)=0,"-",IF(G15="-",0,G15)+IF(H15="-",0,H15)+IF(I15="-",0,I15))</f>
        <v>374549.42</v>
      </c>
      <c r="K15" s="25">
        <v>4949250.58</v>
      </c>
      <c r="L15" s="25">
        <v>4949250.58</v>
      </c>
    </row>
    <row r="16" spans="1:12" ht="49.15" customHeight="1">
      <c r="A16" s="23" t="s">
        <v>160</v>
      </c>
      <c r="B16" s="24" t="s">
        <v>157</v>
      </c>
      <c r="C16" s="61" t="s">
        <v>161</v>
      </c>
      <c r="D16" s="62"/>
      <c r="E16" s="25">
        <v>4136000</v>
      </c>
      <c r="F16" s="25">
        <v>4136000</v>
      </c>
      <c r="G16" s="25">
        <v>372427.42</v>
      </c>
      <c r="H16" s="25" t="s">
        <v>42</v>
      </c>
      <c r="I16" s="25" t="s">
        <v>42</v>
      </c>
      <c r="J16" s="25">
        <f t="shared" si="0"/>
        <v>372427.42</v>
      </c>
      <c r="K16" s="25">
        <v>3763572.58</v>
      </c>
      <c r="L16" s="25">
        <v>3763572.58</v>
      </c>
    </row>
    <row r="17" spans="1:12" ht="49.15" customHeight="1">
      <c r="A17" s="23" t="s">
        <v>160</v>
      </c>
      <c r="B17" s="24" t="s">
        <v>157</v>
      </c>
      <c r="C17" s="61" t="s">
        <v>162</v>
      </c>
      <c r="D17" s="62"/>
      <c r="E17" s="25">
        <v>108000</v>
      </c>
      <c r="F17" s="25">
        <v>108000</v>
      </c>
      <c r="G17" s="25">
        <v>47116.02</v>
      </c>
      <c r="H17" s="25" t="s">
        <v>42</v>
      </c>
      <c r="I17" s="25" t="s">
        <v>42</v>
      </c>
      <c r="J17" s="25">
        <f t="shared" si="0"/>
        <v>47116.02</v>
      </c>
      <c r="K17" s="25">
        <v>60883.98</v>
      </c>
      <c r="L17" s="25">
        <v>60883.98</v>
      </c>
    </row>
    <row r="18" spans="1:12" ht="36.950000000000003" customHeight="1">
      <c r="A18" s="26" t="s">
        <v>163</v>
      </c>
      <c r="B18" s="27" t="s">
        <v>157</v>
      </c>
      <c r="C18" s="43" t="s">
        <v>164</v>
      </c>
      <c r="D18" s="44"/>
      <c r="E18" s="28">
        <v>108000</v>
      </c>
      <c r="F18" s="28">
        <v>108000</v>
      </c>
      <c r="G18" s="28">
        <v>47116.02</v>
      </c>
      <c r="H18" s="28" t="s">
        <v>42</v>
      </c>
      <c r="I18" s="28" t="s">
        <v>42</v>
      </c>
      <c r="J18" s="28">
        <f t="shared" si="0"/>
        <v>47116.02</v>
      </c>
      <c r="K18" s="28">
        <v>60883.98</v>
      </c>
      <c r="L18" s="28">
        <v>60883.98</v>
      </c>
    </row>
    <row r="19" spans="1:12" ht="49.15" customHeight="1">
      <c r="A19" s="23" t="s">
        <v>160</v>
      </c>
      <c r="B19" s="24" t="s">
        <v>157</v>
      </c>
      <c r="C19" s="61" t="s">
        <v>165</v>
      </c>
      <c r="D19" s="62"/>
      <c r="E19" s="25">
        <v>3520000</v>
      </c>
      <c r="F19" s="25">
        <v>3520000</v>
      </c>
      <c r="G19" s="25">
        <v>272657.19</v>
      </c>
      <c r="H19" s="25" t="s">
        <v>42</v>
      </c>
      <c r="I19" s="25" t="s">
        <v>42</v>
      </c>
      <c r="J19" s="25">
        <f t="shared" si="0"/>
        <v>272657.19</v>
      </c>
      <c r="K19" s="25">
        <v>3247342.81</v>
      </c>
      <c r="L19" s="25">
        <v>3247342.81</v>
      </c>
    </row>
    <row r="20" spans="1:12" ht="24.6" customHeight="1">
      <c r="A20" s="26" t="s">
        <v>166</v>
      </c>
      <c r="B20" s="27" t="s">
        <v>157</v>
      </c>
      <c r="C20" s="43" t="s">
        <v>167</v>
      </c>
      <c r="D20" s="44"/>
      <c r="E20" s="28">
        <v>2526000</v>
      </c>
      <c r="F20" s="28">
        <v>2526000</v>
      </c>
      <c r="G20" s="28">
        <v>222171.42</v>
      </c>
      <c r="H20" s="28" t="s">
        <v>42</v>
      </c>
      <c r="I20" s="28" t="s">
        <v>42</v>
      </c>
      <c r="J20" s="28">
        <f t="shared" si="0"/>
        <v>222171.42</v>
      </c>
      <c r="K20" s="28">
        <v>2303828.58</v>
      </c>
      <c r="L20" s="28">
        <v>2303828.58</v>
      </c>
    </row>
    <row r="21" spans="1:12" ht="36.950000000000003" customHeight="1">
      <c r="A21" s="26" t="s">
        <v>168</v>
      </c>
      <c r="B21" s="27" t="s">
        <v>157</v>
      </c>
      <c r="C21" s="43" t="s">
        <v>169</v>
      </c>
      <c r="D21" s="44"/>
      <c r="E21" s="28">
        <v>230000</v>
      </c>
      <c r="F21" s="28">
        <v>230000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230000</v>
      </c>
      <c r="L21" s="28">
        <v>230000</v>
      </c>
    </row>
    <row r="22" spans="1:12" ht="49.15" customHeight="1">
      <c r="A22" s="26" t="s">
        <v>170</v>
      </c>
      <c r="B22" s="27" t="s">
        <v>157</v>
      </c>
      <c r="C22" s="43" t="s">
        <v>171</v>
      </c>
      <c r="D22" s="44"/>
      <c r="E22" s="28">
        <v>764000</v>
      </c>
      <c r="F22" s="28">
        <v>764000</v>
      </c>
      <c r="G22" s="28">
        <v>50485.77</v>
      </c>
      <c r="H22" s="28" t="s">
        <v>42</v>
      </c>
      <c r="I22" s="28" t="s">
        <v>42</v>
      </c>
      <c r="J22" s="28">
        <f t="shared" si="0"/>
        <v>50485.77</v>
      </c>
      <c r="K22" s="28">
        <v>713514.23</v>
      </c>
      <c r="L22" s="28">
        <v>713514.23</v>
      </c>
    </row>
    <row r="23" spans="1:12" ht="49.15" customHeight="1">
      <c r="A23" s="23" t="s">
        <v>160</v>
      </c>
      <c r="B23" s="24" t="s">
        <v>157</v>
      </c>
      <c r="C23" s="61" t="s">
        <v>172</v>
      </c>
      <c r="D23" s="62"/>
      <c r="E23" s="25">
        <v>475000</v>
      </c>
      <c r="F23" s="25">
        <v>475000</v>
      </c>
      <c r="G23" s="25">
        <v>44254.21</v>
      </c>
      <c r="H23" s="25" t="s">
        <v>42</v>
      </c>
      <c r="I23" s="25" t="s">
        <v>42</v>
      </c>
      <c r="J23" s="25">
        <f t="shared" si="0"/>
        <v>44254.21</v>
      </c>
      <c r="K23" s="25">
        <v>430745.79</v>
      </c>
      <c r="L23" s="25">
        <v>430745.79</v>
      </c>
    </row>
    <row r="24" spans="1:12" ht="36.950000000000003" customHeight="1">
      <c r="A24" s="26" t="s">
        <v>168</v>
      </c>
      <c r="B24" s="27" t="s">
        <v>157</v>
      </c>
      <c r="C24" s="43" t="s">
        <v>173</v>
      </c>
      <c r="D24" s="44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>
      <c r="A25" s="26" t="s">
        <v>163</v>
      </c>
      <c r="B25" s="27" t="s">
        <v>157</v>
      </c>
      <c r="C25" s="43" t="s">
        <v>174</v>
      </c>
      <c r="D25" s="44"/>
      <c r="E25" s="28">
        <v>380100</v>
      </c>
      <c r="F25" s="28">
        <v>380100</v>
      </c>
      <c r="G25" s="28">
        <v>22588</v>
      </c>
      <c r="H25" s="28" t="s">
        <v>42</v>
      </c>
      <c r="I25" s="28" t="s">
        <v>42</v>
      </c>
      <c r="J25" s="28">
        <f t="shared" si="0"/>
        <v>22588</v>
      </c>
      <c r="K25" s="28">
        <v>357512</v>
      </c>
      <c r="L25" s="28">
        <v>357512</v>
      </c>
    </row>
    <row r="26" spans="1:12">
      <c r="A26" s="26" t="s">
        <v>175</v>
      </c>
      <c r="B26" s="27" t="s">
        <v>157</v>
      </c>
      <c r="C26" s="43" t="s">
        <v>176</v>
      </c>
      <c r="D26" s="44"/>
      <c r="E26" s="28">
        <v>89900</v>
      </c>
      <c r="F26" s="28">
        <v>89900</v>
      </c>
      <c r="G26" s="28">
        <v>21666.21</v>
      </c>
      <c r="H26" s="28" t="s">
        <v>42</v>
      </c>
      <c r="I26" s="28" t="s">
        <v>42</v>
      </c>
      <c r="J26" s="28">
        <f t="shared" si="0"/>
        <v>21666.21</v>
      </c>
      <c r="K26" s="28">
        <v>68233.789999999994</v>
      </c>
      <c r="L26" s="28">
        <v>68233.789999999994</v>
      </c>
    </row>
    <row r="27" spans="1:12" ht="49.15" customHeight="1">
      <c r="A27" s="23" t="s">
        <v>160</v>
      </c>
      <c r="B27" s="24" t="s">
        <v>157</v>
      </c>
      <c r="C27" s="61" t="s">
        <v>177</v>
      </c>
      <c r="D27" s="62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>
      <c r="A28" s="26" t="s">
        <v>163</v>
      </c>
      <c r="B28" s="27" t="s">
        <v>157</v>
      </c>
      <c r="C28" s="43" t="s">
        <v>178</v>
      </c>
      <c r="D28" s="44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9.15" customHeight="1">
      <c r="A29" s="23" t="s">
        <v>160</v>
      </c>
      <c r="B29" s="24" t="s">
        <v>157</v>
      </c>
      <c r="C29" s="61" t="s">
        <v>179</v>
      </c>
      <c r="D29" s="62"/>
      <c r="E29" s="25">
        <v>32800</v>
      </c>
      <c r="F29" s="25">
        <v>32800</v>
      </c>
      <c r="G29" s="25">
        <v>8200</v>
      </c>
      <c r="H29" s="25" t="s">
        <v>42</v>
      </c>
      <c r="I29" s="25" t="s">
        <v>42</v>
      </c>
      <c r="J29" s="25">
        <f t="shared" si="0"/>
        <v>8200</v>
      </c>
      <c r="K29" s="25">
        <v>24600</v>
      </c>
      <c r="L29" s="25">
        <v>24600</v>
      </c>
    </row>
    <row r="30" spans="1:12">
      <c r="A30" s="26" t="s">
        <v>137</v>
      </c>
      <c r="B30" s="27" t="s">
        <v>157</v>
      </c>
      <c r="C30" s="43" t="s">
        <v>180</v>
      </c>
      <c r="D30" s="44"/>
      <c r="E30" s="28">
        <v>32800</v>
      </c>
      <c r="F30" s="28">
        <v>32800</v>
      </c>
      <c r="G30" s="28">
        <v>8200</v>
      </c>
      <c r="H30" s="28" t="s">
        <v>42</v>
      </c>
      <c r="I30" s="28" t="s">
        <v>42</v>
      </c>
      <c r="J30" s="28">
        <f t="shared" si="0"/>
        <v>8200</v>
      </c>
      <c r="K30" s="28">
        <v>24600</v>
      </c>
      <c r="L30" s="28">
        <v>24600</v>
      </c>
    </row>
    <row r="31" spans="1:12" ht="24.6" customHeight="1">
      <c r="A31" s="23" t="s">
        <v>181</v>
      </c>
      <c r="B31" s="24" t="s">
        <v>157</v>
      </c>
      <c r="C31" s="61" t="s">
        <v>182</v>
      </c>
      <c r="D31" s="62"/>
      <c r="E31" s="25">
        <v>541700</v>
      </c>
      <c r="F31" s="25">
        <v>541700</v>
      </c>
      <c r="G31" s="25" t="s">
        <v>42</v>
      </c>
      <c r="H31" s="25" t="s">
        <v>42</v>
      </c>
      <c r="I31" s="25" t="s">
        <v>42</v>
      </c>
      <c r="J31" s="25" t="str">
        <f t="shared" si="0"/>
        <v>-</v>
      </c>
      <c r="K31" s="25">
        <v>541700</v>
      </c>
      <c r="L31" s="25">
        <v>541700</v>
      </c>
    </row>
    <row r="32" spans="1:12" ht="24.6" customHeight="1">
      <c r="A32" s="23" t="s">
        <v>181</v>
      </c>
      <c r="B32" s="24" t="s">
        <v>157</v>
      </c>
      <c r="C32" s="61" t="s">
        <v>183</v>
      </c>
      <c r="D32" s="62"/>
      <c r="E32" s="25">
        <v>541700</v>
      </c>
      <c r="F32" s="25">
        <v>541700</v>
      </c>
      <c r="G32" s="25" t="s">
        <v>42</v>
      </c>
      <c r="H32" s="25" t="s">
        <v>42</v>
      </c>
      <c r="I32" s="25" t="s">
        <v>42</v>
      </c>
      <c r="J32" s="25" t="str">
        <f t="shared" si="0"/>
        <v>-</v>
      </c>
      <c r="K32" s="25">
        <v>541700</v>
      </c>
      <c r="L32" s="25">
        <v>541700</v>
      </c>
    </row>
    <row r="33" spans="1:12">
      <c r="A33" s="26" t="s">
        <v>184</v>
      </c>
      <c r="B33" s="27" t="s">
        <v>157</v>
      </c>
      <c r="C33" s="43" t="s">
        <v>185</v>
      </c>
      <c r="D33" s="44"/>
      <c r="E33" s="28">
        <v>541700</v>
      </c>
      <c r="F33" s="28">
        <v>541700</v>
      </c>
      <c r="G33" s="28" t="s">
        <v>42</v>
      </c>
      <c r="H33" s="28" t="s">
        <v>42</v>
      </c>
      <c r="I33" s="28" t="s">
        <v>42</v>
      </c>
      <c r="J33" s="28" t="str">
        <f t="shared" si="0"/>
        <v>-</v>
      </c>
      <c r="K33" s="28">
        <v>541700</v>
      </c>
      <c r="L33" s="28">
        <v>541700</v>
      </c>
    </row>
    <row r="34" spans="1:12">
      <c r="A34" s="23" t="s">
        <v>324</v>
      </c>
      <c r="B34" s="24" t="s">
        <v>157</v>
      </c>
      <c r="C34" s="61" t="s">
        <v>325</v>
      </c>
      <c r="D34" s="62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ref="J34" si="1">IF(IF(G34="-",0,G34)+IF(H34="-",0,H34)+IF(I34="-",0,I34)=0,"-",IF(G34="-",0,G34)+IF(H34="-",0,H34)+IF(I34="-",0,I34))</f>
        <v>-</v>
      </c>
      <c r="K34" s="25">
        <v>298978</v>
      </c>
      <c r="L34" s="25">
        <v>298978</v>
      </c>
    </row>
    <row r="35" spans="1:12" ht="33.75">
      <c r="A35" s="23" t="s">
        <v>327</v>
      </c>
      <c r="B35" s="24" t="s">
        <v>157</v>
      </c>
      <c r="C35" s="61" t="s">
        <v>326</v>
      </c>
      <c r="D35" s="62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ref="J35" si="2">IF(IF(G35="-",0,G35)+IF(H35="-",0,H35)+IF(I35="-",0,I35)=0,"-",IF(G35="-",0,G35)+IF(H35="-",0,H35)+IF(I35="-",0,I35))</f>
        <v>-</v>
      </c>
      <c r="K35" s="25">
        <v>298978</v>
      </c>
      <c r="L35" s="25">
        <v>298978</v>
      </c>
    </row>
    <row r="36" spans="1:12">
      <c r="A36" s="23" t="s">
        <v>186</v>
      </c>
      <c r="B36" s="24" t="s">
        <v>157</v>
      </c>
      <c r="C36" s="61" t="s">
        <v>187</v>
      </c>
      <c r="D36" s="62"/>
      <c r="E36" s="25">
        <v>636100</v>
      </c>
      <c r="F36" s="25">
        <v>636100</v>
      </c>
      <c r="G36" s="25">
        <v>2122</v>
      </c>
      <c r="H36" s="25" t="s">
        <v>42</v>
      </c>
      <c r="I36" s="25" t="s">
        <v>42</v>
      </c>
      <c r="J36" s="25">
        <f t="shared" si="0"/>
        <v>2122</v>
      </c>
      <c r="K36" s="25">
        <v>643978</v>
      </c>
      <c r="L36" s="25">
        <v>643978</v>
      </c>
    </row>
    <row r="37" spans="1:12">
      <c r="A37" s="23" t="s">
        <v>186</v>
      </c>
      <c r="B37" s="24" t="s">
        <v>157</v>
      </c>
      <c r="C37" s="61" t="s">
        <v>188</v>
      </c>
      <c r="D37" s="62"/>
      <c r="E37" s="25">
        <v>20000</v>
      </c>
      <c r="F37" s="25">
        <v>20000</v>
      </c>
      <c r="G37" s="25" t="s">
        <v>42</v>
      </c>
      <c r="H37" s="25" t="s">
        <v>42</v>
      </c>
      <c r="I37" s="25" t="s">
        <v>42</v>
      </c>
      <c r="J37" s="25" t="str">
        <f t="shared" si="0"/>
        <v>-</v>
      </c>
      <c r="K37" s="25">
        <v>20000</v>
      </c>
      <c r="L37" s="25">
        <v>20000</v>
      </c>
    </row>
    <row r="38" spans="1:12" ht="36.950000000000003" customHeight="1">
      <c r="A38" s="26" t="s">
        <v>163</v>
      </c>
      <c r="B38" s="27" t="s">
        <v>157</v>
      </c>
      <c r="C38" s="43" t="s">
        <v>189</v>
      </c>
      <c r="D38" s="44"/>
      <c r="E38" s="28">
        <v>20000</v>
      </c>
      <c r="F38" s="28">
        <v>20000</v>
      </c>
      <c r="G38" s="28" t="s">
        <v>42</v>
      </c>
      <c r="H38" s="28" t="s">
        <v>42</v>
      </c>
      <c r="I38" s="28" t="s">
        <v>42</v>
      </c>
      <c r="J38" s="28" t="str">
        <f t="shared" si="0"/>
        <v>-</v>
      </c>
      <c r="K38" s="28">
        <v>20000</v>
      </c>
      <c r="L38" s="28">
        <v>20000</v>
      </c>
    </row>
    <row r="39" spans="1:12">
      <c r="A39" s="23" t="s">
        <v>186</v>
      </c>
      <c r="B39" s="24" t="s">
        <v>157</v>
      </c>
      <c r="C39" s="61" t="s">
        <v>190</v>
      </c>
      <c r="D39" s="62"/>
      <c r="E39" s="25">
        <v>301100</v>
      </c>
      <c r="F39" s="25">
        <v>301100</v>
      </c>
      <c r="G39" s="25">
        <v>2122</v>
      </c>
      <c r="H39" s="25" t="s">
        <v>42</v>
      </c>
      <c r="I39" s="25" t="s">
        <v>42</v>
      </c>
      <c r="J39" s="25">
        <f t="shared" si="0"/>
        <v>2122</v>
      </c>
      <c r="K39" s="25">
        <v>298978</v>
      </c>
      <c r="L39" s="25">
        <v>298978</v>
      </c>
    </row>
    <row r="40" spans="1:12" ht="36.950000000000003" customHeight="1">
      <c r="A40" s="26" t="s">
        <v>168</v>
      </c>
      <c r="B40" s="27" t="s">
        <v>157</v>
      </c>
      <c r="C40" s="43" t="s">
        <v>191</v>
      </c>
      <c r="D40" s="44"/>
      <c r="E40" s="28">
        <v>205900</v>
      </c>
      <c r="F40" s="28">
        <v>205900</v>
      </c>
      <c r="G40" s="28" t="s">
        <v>42</v>
      </c>
      <c r="H40" s="28" t="s">
        <v>42</v>
      </c>
      <c r="I40" s="28" t="s">
        <v>42</v>
      </c>
      <c r="J40" s="28" t="str">
        <f t="shared" si="0"/>
        <v>-</v>
      </c>
      <c r="K40" s="28">
        <v>205900</v>
      </c>
      <c r="L40" s="28">
        <v>205900</v>
      </c>
    </row>
    <row r="41" spans="1:12" ht="24.6" customHeight="1">
      <c r="A41" s="26" t="s">
        <v>192</v>
      </c>
      <c r="B41" s="27" t="s">
        <v>157</v>
      </c>
      <c r="C41" s="43" t="s">
        <v>193</v>
      </c>
      <c r="D41" s="44"/>
      <c r="E41" s="28">
        <v>45200</v>
      </c>
      <c r="F41" s="28">
        <v>45200</v>
      </c>
      <c r="G41" s="28">
        <v>2122</v>
      </c>
      <c r="H41" s="28" t="s">
        <v>42</v>
      </c>
      <c r="I41" s="28" t="s">
        <v>42</v>
      </c>
      <c r="J41" s="28">
        <f t="shared" si="0"/>
        <v>2122</v>
      </c>
      <c r="K41" s="28">
        <v>43078</v>
      </c>
      <c r="L41" s="28">
        <v>43078</v>
      </c>
    </row>
    <row r="42" spans="1:12">
      <c r="A42" s="26" t="s">
        <v>194</v>
      </c>
      <c r="B42" s="27" t="s">
        <v>157</v>
      </c>
      <c r="C42" s="43" t="s">
        <v>195</v>
      </c>
      <c r="D42" s="44"/>
      <c r="E42" s="28">
        <v>10000</v>
      </c>
      <c r="F42" s="28">
        <v>10000</v>
      </c>
      <c r="G42" s="28" t="s">
        <v>42</v>
      </c>
      <c r="H42" s="28" t="s">
        <v>42</v>
      </c>
      <c r="I42" s="28" t="s">
        <v>42</v>
      </c>
      <c r="J42" s="28" t="str">
        <f t="shared" si="0"/>
        <v>-</v>
      </c>
      <c r="K42" s="28">
        <v>10000</v>
      </c>
      <c r="L42" s="28">
        <v>10000</v>
      </c>
    </row>
    <row r="43" spans="1:12">
      <c r="A43" s="26" t="s">
        <v>196</v>
      </c>
      <c r="B43" s="27" t="s">
        <v>157</v>
      </c>
      <c r="C43" s="43" t="s">
        <v>197</v>
      </c>
      <c r="D43" s="44"/>
      <c r="E43" s="28">
        <v>40000</v>
      </c>
      <c r="F43" s="28">
        <v>40000</v>
      </c>
      <c r="G43" s="28" t="s">
        <v>42</v>
      </c>
      <c r="H43" s="28" t="s">
        <v>42</v>
      </c>
      <c r="I43" s="28" t="s">
        <v>42</v>
      </c>
      <c r="J43" s="28" t="str">
        <f t="shared" si="0"/>
        <v>-</v>
      </c>
      <c r="K43" s="28">
        <v>40000</v>
      </c>
      <c r="L43" s="28">
        <v>40000</v>
      </c>
    </row>
    <row r="44" spans="1:12">
      <c r="A44" s="23" t="s">
        <v>186</v>
      </c>
      <c r="B44" s="24" t="s">
        <v>157</v>
      </c>
      <c r="C44" s="61" t="s">
        <v>198</v>
      </c>
      <c r="D44" s="62"/>
      <c r="E44" s="25">
        <v>10000</v>
      </c>
      <c r="F44" s="25">
        <v>10000</v>
      </c>
      <c r="G44" s="25" t="s">
        <v>42</v>
      </c>
      <c r="H44" s="25" t="s">
        <v>42</v>
      </c>
      <c r="I44" s="25" t="s">
        <v>42</v>
      </c>
      <c r="J44" s="25" t="str">
        <f t="shared" si="0"/>
        <v>-</v>
      </c>
      <c r="K44" s="25">
        <v>10000</v>
      </c>
      <c r="L44" s="25">
        <v>10000</v>
      </c>
    </row>
    <row r="45" spans="1:12">
      <c r="A45" s="26" t="s">
        <v>194</v>
      </c>
      <c r="B45" s="27" t="s">
        <v>157</v>
      </c>
      <c r="C45" s="43" t="s">
        <v>199</v>
      </c>
      <c r="D45" s="44"/>
      <c r="E45" s="28">
        <v>10000</v>
      </c>
      <c r="F45" s="28">
        <v>10000</v>
      </c>
      <c r="G45" s="28" t="s">
        <v>42</v>
      </c>
      <c r="H45" s="28" t="s">
        <v>42</v>
      </c>
      <c r="I45" s="28" t="s">
        <v>42</v>
      </c>
      <c r="J45" s="28" t="str">
        <f t="shared" si="0"/>
        <v>-</v>
      </c>
      <c r="K45" s="28">
        <v>10000</v>
      </c>
      <c r="L45" s="28">
        <v>10000</v>
      </c>
    </row>
    <row r="46" spans="1:12">
      <c r="A46" s="23" t="s">
        <v>186</v>
      </c>
      <c r="B46" s="24" t="s">
        <v>157</v>
      </c>
      <c r="C46" s="61" t="s">
        <v>200</v>
      </c>
      <c r="D46" s="62"/>
      <c r="E46" s="25">
        <v>315000</v>
      </c>
      <c r="F46" s="25">
        <v>315000</v>
      </c>
      <c r="G46" s="25" t="s">
        <v>42</v>
      </c>
      <c r="H46" s="25" t="s">
        <v>42</v>
      </c>
      <c r="I46" s="25" t="s">
        <v>42</v>
      </c>
      <c r="J46" s="25" t="str">
        <f t="shared" si="0"/>
        <v>-</v>
      </c>
      <c r="K46" s="25">
        <v>315000</v>
      </c>
      <c r="L46" s="25">
        <v>315000</v>
      </c>
    </row>
    <row r="47" spans="1:12">
      <c r="A47" s="26" t="s">
        <v>184</v>
      </c>
      <c r="B47" s="27" t="s">
        <v>157</v>
      </c>
      <c r="C47" s="43" t="s">
        <v>201</v>
      </c>
      <c r="D47" s="44"/>
      <c r="E47" s="28">
        <v>315000</v>
      </c>
      <c r="F47" s="28">
        <v>315000</v>
      </c>
      <c r="G47" s="28" t="s">
        <v>42</v>
      </c>
      <c r="H47" s="28" t="s">
        <v>42</v>
      </c>
      <c r="I47" s="28" t="s">
        <v>42</v>
      </c>
      <c r="J47" s="28" t="str">
        <f t="shared" si="0"/>
        <v>-</v>
      </c>
      <c r="K47" s="28">
        <v>315000</v>
      </c>
      <c r="L47" s="28">
        <v>315000</v>
      </c>
    </row>
    <row r="48" spans="1:12">
      <c r="A48" s="23" t="s">
        <v>202</v>
      </c>
      <c r="B48" s="24" t="s">
        <v>157</v>
      </c>
      <c r="C48" s="61" t="s">
        <v>203</v>
      </c>
      <c r="D48" s="62"/>
      <c r="E48" s="25">
        <v>240200</v>
      </c>
      <c r="F48" s="25">
        <v>240200</v>
      </c>
      <c r="G48" s="25">
        <v>21155.18</v>
      </c>
      <c r="H48" s="25" t="s">
        <v>42</v>
      </c>
      <c r="I48" s="25" t="s">
        <v>42</v>
      </c>
      <c r="J48" s="25">
        <f t="shared" si="0"/>
        <v>21155.18</v>
      </c>
      <c r="K48" s="25">
        <v>219044.82</v>
      </c>
      <c r="L48" s="25">
        <v>219044.82</v>
      </c>
    </row>
    <row r="49" spans="1:12">
      <c r="A49" s="23" t="s">
        <v>204</v>
      </c>
      <c r="B49" s="24" t="s">
        <v>157</v>
      </c>
      <c r="C49" s="61" t="s">
        <v>205</v>
      </c>
      <c r="D49" s="62"/>
      <c r="E49" s="25">
        <v>240200</v>
      </c>
      <c r="F49" s="25">
        <v>240200</v>
      </c>
      <c r="G49" s="25">
        <v>21155.18</v>
      </c>
      <c r="H49" s="25" t="s">
        <v>42</v>
      </c>
      <c r="I49" s="25" t="s">
        <v>42</v>
      </c>
      <c r="J49" s="25">
        <f t="shared" ref="J49:J82" si="3">IF(IF(G49="-",0,G49)+IF(H49="-",0,H49)+IF(I49="-",0,I49)=0,"-",IF(G49="-",0,G49)+IF(H49="-",0,H49)+IF(I49="-",0,I49))</f>
        <v>21155.18</v>
      </c>
      <c r="K49" s="25">
        <v>219044.82</v>
      </c>
      <c r="L49" s="25">
        <v>219044.82</v>
      </c>
    </row>
    <row r="50" spans="1:12">
      <c r="A50" s="23" t="s">
        <v>204</v>
      </c>
      <c r="B50" s="24" t="s">
        <v>157</v>
      </c>
      <c r="C50" s="61" t="s">
        <v>206</v>
      </c>
      <c r="D50" s="62"/>
      <c r="E50" s="25">
        <v>240200</v>
      </c>
      <c r="F50" s="25">
        <v>240200</v>
      </c>
      <c r="G50" s="25">
        <v>21155.18</v>
      </c>
      <c r="H50" s="25" t="s">
        <v>42</v>
      </c>
      <c r="I50" s="25" t="s">
        <v>42</v>
      </c>
      <c r="J50" s="25">
        <f t="shared" si="3"/>
        <v>21155.18</v>
      </c>
      <c r="K50" s="25">
        <v>219044.82</v>
      </c>
      <c r="L50" s="25">
        <v>219044.82</v>
      </c>
    </row>
    <row r="51" spans="1:12" ht="24.6" customHeight="1">
      <c r="A51" s="26" t="s">
        <v>166</v>
      </c>
      <c r="B51" s="27" t="s">
        <v>157</v>
      </c>
      <c r="C51" s="43" t="s">
        <v>207</v>
      </c>
      <c r="D51" s="44"/>
      <c r="E51" s="28">
        <v>187200</v>
      </c>
      <c r="F51" s="28">
        <v>187200</v>
      </c>
      <c r="G51" s="28">
        <v>17292</v>
      </c>
      <c r="H51" s="28" t="s">
        <v>42</v>
      </c>
      <c r="I51" s="28" t="s">
        <v>42</v>
      </c>
      <c r="J51" s="28">
        <f t="shared" si="3"/>
        <v>17292</v>
      </c>
      <c r="K51" s="28">
        <v>169908</v>
      </c>
      <c r="L51" s="28">
        <v>169908</v>
      </c>
    </row>
    <row r="52" spans="1:12" ht="49.15" customHeight="1">
      <c r="A52" s="26" t="s">
        <v>170</v>
      </c>
      <c r="B52" s="27" t="s">
        <v>157</v>
      </c>
      <c r="C52" s="43" t="s">
        <v>208</v>
      </c>
      <c r="D52" s="44"/>
      <c r="E52" s="28">
        <v>53000</v>
      </c>
      <c r="F52" s="28">
        <v>53000</v>
      </c>
      <c r="G52" s="28">
        <v>3863.18</v>
      </c>
      <c r="H52" s="28" t="s">
        <v>42</v>
      </c>
      <c r="I52" s="28" t="s">
        <v>42</v>
      </c>
      <c r="J52" s="28">
        <f t="shared" si="3"/>
        <v>3863.18</v>
      </c>
      <c r="K52" s="28">
        <v>49136.82</v>
      </c>
      <c r="L52" s="28">
        <v>49136.82</v>
      </c>
    </row>
    <row r="53" spans="1:12" ht="24.6" customHeight="1">
      <c r="A53" s="23" t="s">
        <v>209</v>
      </c>
      <c r="B53" s="24" t="s">
        <v>157</v>
      </c>
      <c r="C53" s="61" t="s">
        <v>210</v>
      </c>
      <c r="D53" s="62"/>
      <c r="E53" s="25">
        <v>386700</v>
      </c>
      <c r="F53" s="25">
        <v>386700</v>
      </c>
      <c r="G53" s="25" t="s">
        <v>42</v>
      </c>
      <c r="H53" s="25" t="s">
        <v>42</v>
      </c>
      <c r="I53" s="25" t="s">
        <v>42</v>
      </c>
      <c r="J53" s="25" t="str">
        <f t="shared" si="3"/>
        <v>-</v>
      </c>
      <c r="K53" s="25">
        <v>408000</v>
      </c>
      <c r="L53" s="25">
        <v>408000</v>
      </c>
    </row>
    <row r="54" spans="1:12">
      <c r="A54" s="23" t="s">
        <v>211</v>
      </c>
      <c r="B54" s="24" t="s">
        <v>157</v>
      </c>
      <c r="C54" s="61" t="s">
        <v>212</v>
      </c>
      <c r="D54" s="62"/>
      <c r="E54" s="25">
        <v>386700</v>
      </c>
      <c r="F54" s="25">
        <v>386700</v>
      </c>
      <c r="G54" s="25" t="s">
        <v>42</v>
      </c>
      <c r="H54" s="25" t="s">
        <v>42</v>
      </c>
      <c r="I54" s="25" t="s">
        <v>42</v>
      </c>
      <c r="J54" s="25" t="str">
        <f t="shared" si="3"/>
        <v>-</v>
      </c>
      <c r="K54" s="25">
        <v>408000</v>
      </c>
      <c r="L54" s="25">
        <v>408000</v>
      </c>
    </row>
    <row r="55" spans="1:12">
      <c r="A55" s="23" t="s">
        <v>211</v>
      </c>
      <c r="B55" s="24" t="s">
        <v>157</v>
      </c>
      <c r="C55" s="61" t="s">
        <v>213</v>
      </c>
      <c r="D55" s="62"/>
      <c r="E55" s="25">
        <v>50000</v>
      </c>
      <c r="F55" s="25">
        <v>50000</v>
      </c>
      <c r="G55" s="25" t="s">
        <v>42</v>
      </c>
      <c r="H55" s="25" t="s">
        <v>42</v>
      </c>
      <c r="I55" s="25" t="s">
        <v>42</v>
      </c>
      <c r="J55" s="25" t="str">
        <f t="shared" si="3"/>
        <v>-</v>
      </c>
      <c r="K55" s="25">
        <v>50000</v>
      </c>
      <c r="L55" s="25">
        <v>50000</v>
      </c>
    </row>
    <row r="56" spans="1:12" ht="36.950000000000003" customHeight="1">
      <c r="A56" s="26" t="s">
        <v>163</v>
      </c>
      <c r="B56" s="27" t="s">
        <v>157</v>
      </c>
      <c r="C56" s="43" t="s">
        <v>214</v>
      </c>
      <c r="D56" s="44"/>
      <c r="E56" s="28">
        <v>50000</v>
      </c>
      <c r="F56" s="28">
        <v>50000</v>
      </c>
      <c r="G56" s="28" t="s">
        <v>42</v>
      </c>
      <c r="H56" s="28" t="s">
        <v>42</v>
      </c>
      <c r="I56" s="28" t="s">
        <v>42</v>
      </c>
      <c r="J56" s="28" t="str">
        <f t="shared" si="3"/>
        <v>-</v>
      </c>
      <c r="K56" s="28">
        <v>50000</v>
      </c>
      <c r="L56" s="28">
        <v>50000</v>
      </c>
    </row>
    <row r="57" spans="1:12">
      <c r="A57" s="23" t="s">
        <v>211</v>
      </c>
      <c r="B57" s="24" t="s">
        <v>157</v>
      </c>
      <c r="C57" s="61" t="s">
        <v>215</v>
      </c>
      <c r="D57" s="62"/>
      <c r="E57" s="28">
        <v>336700</v>
      </c>
      <c r="F57" s="28">
        <v>336700</v>
      </c>
      <c r="G57" s="25" t="s">
        <v>42</v>
      </c>
      <c r="H57" s="25" t="s">
        <v>42</v>
      </c>
      <c r="I57" s="25" t="s">
        <v>42</v>
      </c>
      <c r="J57" s="25" t="str">
        <f t="shared" si="3"/>
        <v>-</v>
      </c>
      <c r="K57" s="25">
        <v>358000</v>
      </c>
      <c r="L57" s="25">
        <v>358000</v>
      </c>
    </row>
    <row r="58" spans="1:12" ht="36.950000000000003" customHeight="1">
      <c r="A58" s="26" t="s">
        <v>163</v>
      </c>
      <c r="B58" s="27" t="s">
        <v>157</v>
      </c>
      <c r="C58" s="43" t="s">
        <v>216</v>
      </c>
      <c r="D58" s="44"/>
      <c r="E58" s="28">
        <v>336700</v>
      </c>
      <c r="F58" s="28">
        <v>336700</v>
      </c>
      <c r="G58" s="28" t="s">
        <v>42</v>
      </c>
      <c r="H58" s="28" t="s">
        <v>42</v>
      </c>
      <c r="I58" s="28" t="s">
        <v>42</v>
      </c>
      <c r="J58" s="28" t="str">
        <f t="shared" si="3"/>
        <v>-</v>
      </c>
      <c r="K58" s="28">
        <v>358000</v>
      </c>
      <c r="L58" s="28">
        <v>358000</v>
      </c>
    </row>
    <row r="59" spans="1:12">
      <c r="A59" s="23" t="s">
        <v>217</v>
      </c>
      <c r="B59" s="24" t="s">
        <v>157</v>
      </c>
      <c r="C59" s="61" t="s">
        <v>218</v>
      </c>
      <c r="D59" s="62"/>
      <c r="E59" s="25">
        <v>2242500</v>
      </c>
      <c r="F59" s="25">
        <v>2242500</v>
      </c>
      <c r="G59" s="25" t="s">
        <v>42</v>
      </c>
      <c r="H59" s="25" t="s">
        <v>42</v>
      </c>
      <c r="I59" s="25" t="s">
        <v>42</v>
      </c>
      <c r="J59" s="25" t="str">
        <f t="shared" si="3"/>
        <v>-</v>
      </c>
      <c r="K59" s="25">
        <v>2261100</v>
      </c>
      <c r="L59" s="25">
        <v>2261100</v>
      </c>
    </row>
    <row r="60" spans="1:12">
      <c r="A60" s="23" t="s">
        <v>219</v>
      </c>
      <c r="B60" s="24" t="s">
        <v>157</v>
      </c>
      <c r="C60" s="61" t="s">
        <v>220</v>
      </c>
      <c r="D60" s="62"/>
      <c r="E60" s="25">
        <v>377600</v>
      </c>
      <c r="F60" s="25">
        <v>377600</v>
      </c>
      <c r="G60" s="25" t="s">
        <v>42</v>
      </c>
      <c r="H60" s="25" t="s">
        <v>42</v>
      </c>
      <c r="I60" s="25" t="s">
        <v>42</v>
      </c>
      <c r="J60" s="25" t="str">
        <f t="shared" si="3"/>
        <v>-</v>
      </c>
      <c r="K60" s="25">
        <v>396200</v>
      </c>
      <c r="L60" s="25">
        <v>396200</v>
      </c>
    </row>
    <row r="61" spans="1:12">
      <c r="A61" s="23" t="s">
        <v>219</v>
      </c>
      <c r="B61" s="24" t="s">
        <v>157</v>
      </c>
      <c r="C61" s="61" t="s">
        <v>221</v>
      </c>
      <c r="D61" s="62"/>
      <c r="E61" s="25">
        <v>23200</v>
      </c>
      <c r="F61" s="25">
        <v>23200</v>
      </c>
      <c r="G61" s="25" t="s">
        <v>42</v>
      </c>
      <c r="H61" s="25" t="s">
        <v>42</v>
      </c>
      <c r="I61" s="25" t="s">
        <v>42</v>
      </c>
      <c r="J61" s="25" t="str">
        <f t="shared" si="3"/>
        <v>-</v>
      </c>
      <c r="K61" s="25">
        <v>23200</v>
      </c>
      <c r="L61" s="25">
        <v>23200</v>
      </c>
    </row>
    <row r="62" spans="1:12" ht="36.950000000000003" customHeight="1">
      <c r="A62" s="26" t="s">
        <v>163</v>
      </c>
      <c r="B62" s="27" t="s">
        <v>157</v>
      </c>
      <c r="C62" s="43" t="s">
        <v>222</v>
      </c>
      <c r="D62" s="44"/>
      <c r="E62" s="28">
        <v>23200</v>
      </c>
      <c r="F62" s="28">
        <v>23200</v>
      </c>
      <c r="G62" s="28" t="s">
        <v>42</v>
      </c>
      <c r="H62" s="28" t="s">
        <v>42</v>
      </c>
      <c r="I62" s="28" t="s">
        <v>42</v>
      </c>
      <c r="J62" s="28" t="str">
        <f t="shared" si="3"/>
        <v>-</v>
      </c>
      <c r="K62" s="28">
        <v>23200</v>
      </c>
      <c r="L62" s="28">
        <v>23200</v>
      </c>
    </row>
    <row r="63" spans="1:12">
      <c r="A63" s="23" t="s">
        <v>219</v>
      </c>
      <c r="B63" s="24" t="s">
        <v>157</v>
      </c>
      <c r="C63" s="61" t="s">
        <v>223</v>
      </c>
      <c r="D63" s="62"/>
      <c r="E63" s="28">
        <v>354400</v>
      </c>
      <c r="F63" s="28">
        <v>354400</v>
      </c>
      <c r="G63" s="25" t="s">
        <v>42</v>
      </c>
      <c r="H63" s="25" t="s">
        <v>42</v>
      </c>
      <c r="I63" s="25" t="s">
        <v>42</v>
      </c>
      <c r="J63" s="25" t="str">
        <f t="shared" si="3"/>
        <v>-</v>
      </c>
      <c r="K63" s="25">
        <v>373000</v>
      </c>
      <c r="L63" s="25">
        <v>373000</v>
      </c>
    </row>
    <row r="64" spans="1:12" ht="36.950000000000003" customHeight="1">
      <c r="A64" s="26" t="s">
        <v>163</v>
      </c>
      <c r="B64" s="27" t="s">
        <v>157</v>
      </c>
      <c r="C64" s="43" t="s">
        <v>224</v>
      </c>
      <c r="D64" s="44"/>
      <c r="E64" s="28">
        <v>354400</v>
      </c>
      <c r="F64" s="28">
        <v>354400</v>
      </c>
      <c r="G64" s="28" t="s">
        <v>42</v>
      </c>
      <c r="H64" s="28" t="s">
        <v>42</v>
      </c>
      <c r="I64" s="28" t="s">
        <v>42</v>
      </c>
      <c r="J64" s="28" t="str">
        <f t="shared" si="3"/>
        <v>-</v>
      </c>
      <c r="K64" s="28">
        <v>373000</v>
      </c>
      <c r="L64" s="28">
        <v>373000</v>
      </c>
    </row>
    <row r="65" spans="1:12">
      <c r="A65" s="23" t="s">
        <v>225</v>
      </c>
      <c r="B65" s="24" t="s">
        <v>157</v>
      </c>
      <c r="C65" s="61" t="s">
        <v>226</v>
      </c>
      <c r="D65" s="62"/>
      <c r="E65" s="25">
        <v>1864900</v>
      </c>
      <c r="F65" s="25">
        <v>1864900</v>
      </c>
      <c r="G65" s="25" t="s">
        <v>42</v>
      </c>
      <c r="H65" s="25" t="s">
        <v>42</v>
      </c>
      <c r="I65" s="25" t="s">
        <v>42</v>
      </c>
      <c r="J65" s="25" t="str">
        <f t="shared" si="3"/>
        <v>-</v>
      </c>
      <c r="K65" s="25">
        <v>1864900</v>
      </c>
      <c r="L65" s="25">
        <v>1864900</v>
      </c>
    </row>
    <row r="66" spans="1:12">
      <c r="A66" s="23" t="s">
        <v>225</v>
      </c>
      <c r="B66" s="24" t="s">
        <v>157</v>
      </c>
      <c r="C66" s="61" t="s">
        <v>227</v>
      </c>
      <c r="D66" s="62"/>
      <c r="E66" s="25">
        <v>1864900</v>
      </c>
      <c r="F66" s="25">
        <v>1864900</v>
      </c>
      <c r="G66" s="25" t="s">
        <v>42</v>
      </c>
      <c r="H66" s="25" t="s">
        <v>42</v>
      </c>
      <c r="I66" s="25" t="s">
        <v>42</v>
      </c>
      <c r="J66" s="25" t="str">
        <f t="shared" si="3"/>
        <v>-</v>
      </c>
      <c r="K66" s="25">
        <v>1864900</v>
      </c>
      <c r="L66" s="25">
        <v>1864900</v>
      </c>
    </row>
    <row r="67" spans="1:12" ht="36.950000000000003" customHeight="1">
      <c r="A67" s="26" t="s">
        <v>163</v>
      </c>
      <c r="B67" s="27" t="s">
        <v>157</v>
      </c>
      <c r="C67" s="43" t="s">
        <v>228</v>
      </c>
      <c r="D67" s="44"/>
      <c r="E67" s="28">
        <v>1864900</v>
      </c>
      <c r="F67" s="28">
        <v>1864900</v>
      </c>
      <c r="G67" s="28" t="s">
        <v>42</v>
      </c>
      <c r="H67" s="28" t="s">
        <v>42</v>
      </c>
      <c r="I67" s="28" t="s">
        <v>42</v>
      </c>
      <c r="J67" s="28" t="str">
        <f t="shared" si="3"/>
        <v>-</v>
      </c>
      <c r="K67" s="28">
        <v>1864900</v>
      </c>
      <c r="L67" s="28">
        <v>1864900</v>
      </c>
    </row>
    <row r="68" spans="1:12">
      <c r="A68" s="23" t="s">
        <v>229</v>
      </c>
      <c r="B68" s="24" t="s">
        <v>157</v>
      </c>
      <c r="C68" s="61" t="s">
        <v>230</v>
      </c>
      <c r="D68" s="62"/>
      <c r="E68" s="25">
        <v>986300</v>
      </c>
      <c r="F68" s="25">
        <v>986300</v>
      </c>
      <c r="G68" s="25">
        <v>17358.580000000002</v>
      </c>
      <c r="H68" s="25" t="s">
        <v>42</v>
      </c>
      <c r="I68" s="25" t="s">
        <v>42</v>
      </c>
      <c r="J68" s="25">
        <f t="shared" si="3"/>
        <v>17358.580000000002</v>
      </c>
      <c r="K68" s="25">
        <v>513941.42</v>
      </c>
      <c r="L68" s="25">
        <v>513941.42</v>
      </c>
    </row>
    <row r="69" spans="1:12">
      <c r="A69" s="23" t="s">
        <v>231</v>
      </c>
      <c r="B69" s="24" t="s">
        <v>157</v>
      </c>
      <c r="C69" s="61" t="s">
        <v>232</v>
      </c>
      <c r="D69" s="62"/>
      <c r="E69" s="25">
        <v>986300</v>
      </c>
      <c r="F69" s="25">
        <v>986300</v>
      </c>
      <c r="G69" s="25">
        <v>17358.580000000002</v>
      </c>
      <c r="H69" s="25" t="s">
        <v>42</v>
      </c>
      <c r="I69" s="25" t="s">
        <v>42</v>
      </c>
      <c r="J69" s="25">
        <f t="shared" si="3"/>
        <v>17358.580000000002</v>
      </c>
      <c r="K69" s="25">
        <v>513941.42</v>
      </c>
      <c r="L69" s="25">
        <v>513941.42</v>
      </c>
    </row>
    <row r="70" spans="1:12">
      <c r="A70" s="23" t="s">
        <v>231</v>
      </c>
      <c r="B70" s="24" t="s">
        <v>157</v>
      </c>
      <c r="C70" s="61" t="s">
        <v>233</v>
      </c>
      <c r="D70" s="62"/>
      <c r="E70" s="25">
        <v>104800</v>
      </c>
      <c r="F70" s="25">
        <v>104800</v>
      </c>
      <c r="G70" s="25">
        <v>17358.580000000002</v>
      </c>
      <c r="H70" s="25" t="s">
        <v>42</v>
      </c>
      <c r="I70" s="25" t="s">
        <v>42</v>
      </c>
      <c r="J70" s="25">
        <f t="shared" si="3"/>
        <v>17358.580000000002</v>
      </c>
      <c r="K70" s="25">
        <v>87441.42</v>
      </c>
      <c r="L70" s="25">
        <v>87441.42</v>
      </c>
    </row>
    <row r="71" spans="1:12">
      <c r="A71" s="26" t="s">
        <v>175</v>
      </c>
      <c r="B71" s="27" t="s">
        <v>157</v>
      </c>
      <c r="C71" s="43" t="s">
        <v>234</v>
      </c>
      <c r="D71" s="44"/>
      <c r="E71" s="28">
        <v>104800</v>
      </c>
      <c r="F71" s="28">
        <v>104800</v>
      </c>
      <c r="G71" s="28">
        <v>17358.580000000002</v>
      </c>
      <c r="H71" s="28" t="s">
        <v>42</v>
      </c>
      <c r="I71" s="28" t="s">
        <v>42</v>
      </c>
      <c r="J71" s="28">
        <f t="shared" si="3"/>
        <v>17358.580000000002</v>
      </c>
      <c r="K71" s="28">
        <v>87441.42</v>
      </c>
      <c r="L71" s="28">
        <v>87441.42</v>
      </c>
    </row>
    <row r="72" spans="1:12">
      <c r="A72" s="23" t="s">
        <v>231</v>
      </c>
      <c r="B72" s="24" t="s">
        <v>157</v>
      </c>
      <c r="C72" s="61" t="s">
        <v>235</v>
      </c>
      <c r="D72" s="62"/>
      <c r="E72" s="25">
        <v>658300</v>
      </c>
      <c r="F72" s="25">
        <v>658300</v>
      </c>
      <c r="G72" s="25" t="s">
        <v>42</v>
      </c>
      <c r="H72" s="25" t="s">
        <v>42</v>
      </c>
      <c r="I72" s="25" t="s">
        <v>42</v>
      </c>
      <c r="J72" s="25" t="str">
        <f t="shared" si="3"/>
        <v>-</v>
      </c>
      <c r="K72" s="25">
        <v>258300</v>
      </c>
      <c r="L72" s="25">
        <v>258300</v>
      </c>
    </row>
    <row r="73" spans="1:12" ht="36.950000000000003" customHeight="1">
      <c r="A73" s="26" t="s">
        <v>163</v>
      </c>
      <c r="B73" s="27" t="s">
        <v>157</v>
      </c>
      <c r="C73" s="43" t="s">
        <v>236</v>
      </c>
      <c r="D73" s="44"/>
      <c r="E73" s="28">
        <v>658300</v>
      </c>
      <c r="F73" s="28">
        <v>658300</v>
      </c>
      <c r="G73" s="28" t="s">
        <v>42</v>
      </c>
      <c r="H73" s="28" t="s">
        <v>42</v>
      </c>
      <c r="I73" s="28" t="s">
        <v>42</v>
      </c>
      <c r="J73" s="28" t="str">
        <f t="shared" si="3"/>
        <v>-</v>
      </c>
      <c r="K73" s="28">
        <v>258300</v>
      </c>
      <c r="L73" s="28">
        <v>258300</v>
      </c>
    </row>
    <row r="74" spans="1:12">
      <c r="A74" s="23" t="s">
        <v>231</v>
      </c>
      <c r="B74" s="24" t="s">
        <v>157</v>
      </c>
      <c r="C74" s="61" t="s">
        <v>237</v>
      </c>
      <c r="D74" s="62"/>
      <c r="E74" s="25">
        <v>21200</v>
      </c>
      <c r="F74" s="25">
        <v>21200</v>
      </c>
      <c r="G74" s="25" t="s">
        <v>42</v>
      </c>
      <c r="H74" s="25" t="s">
        <v>42</v>
      </c>
      <c r="I74" s="25" t="s">
        <v>42</v>
      </c>
      <c r="J74" s="25" t="str">
        <f t="shared" si="3"/>
        <v>-</v>
      </c>
      <c r="K74" s="25">
        <v>21200</v>
      </c>
      <c r="L74" s="25">
        <v>21200</v>
      </c>
    </row>
    <row r="75" spans="1:12" ht="36.950000000000003" customHeight="1">
      <c r="A75" s="26" t="s">
        <v>163</v>
      </c>
      <c r="B75" s="27" t="s">
        <v>157</v>
      </c>
      <c r="C75" s="43" t="s">
        <v>238</v>
      </c>
      <c r="D75" s="44"/>
      <c r="E75" s="28">
        <v>21200</v>
      </c>
      <c r="F75" s="28">
        <v>21200</v>
      </c>
      <c r="G75" s="28" t="s">
        <v>42</v>
      </c>
      <c r="H75" s="28" t="s">
        <v>42</v>
      </c>
      <c r="I75" s="28" t="s">
        <v>42</v>
      </c>
      <c r="J75" s="28" t="str">
        <f t="shared" si="3"/>
        <v>-</v>
      </c>
      <c r="K75" s="28">
        <v>21200</v>
      </c>
      <c r="L75" s="28">
        <v>21200</v>
      </c>
    </row>
    <row r="76" spans="1:12">
      <c r="A76" s="23" t="s">
        <v>231</v>
      </c>
      <c r="B76" s="24" t="s">
        <v>157</v>
      </c>
      <c r="C76" s="61" t="s">
        <v>323</v>
      </c>
      <c r="D76" s="62"/>
      <c r="E76" s="25">
        <v>55000</v>
      </c>
      <c r="F76" s="25">
        <v>55000</v>
      </c>
      <c r="G76" s="25" t="s">
        <v>42</v>
      </c>
      <c r="H76" s="25" t="s">
        <v>42</v>
      </c>
      <c r="I76" s="25" t="s">
        <v>42</v>
      </c>
      <c r="J76" s="25" t="str">
        <f t="shared" ref="J76" si="4">IF(IF(G76="-",0,G76)+IF(H76="-",0,H76)+IF(I76="-",0,I76)=0,"-",IF(G76="-",0,G76)+IF(H76="-",0,H76)+IF(I76="-",0,I76))</f>
        <v>-</v>
      </c>
      <c r="K76" s="25">
        <v>21200</v>
      </c>
      <c r="L76" s="25">
        <v>21200</v>
      </c>
    </row>
    <row r="77" spans="1:12" ht="36.950000000000003" customHeight="1">
      <c r="A77" s="26" t="s">
        <v>163</v>
      </c>
      <c r="B77" s="27" t="s">
        <v>157</v>
      </c>
      <c r="C77" s="43" t="s">
        <v>322</v>
      </c>
      <c r="D77" s="44"/>
      <c r="E77" s="28">
        <v>55000</v>
      </c>
      <c r="F77" s="28">
        <v>55000</v>
      </c>
      <c r="G77" s="28" t="s">
        <v>42</v>
      </c>
      <c r="H77" s="28" t="s">
        <v>42</v>
      </c>
      <c r="I77" s="28" t="s">
        <v>42</v>
      </c>
      <c r="J77" s="28" t="str">
        <f t="shared" ref="J77" si="5">IF(IF(G77="-",0,G77)+IF(H77="-",0,H77)+IF(I77="-",0,I77)=0,"-",IF(G77="-",0,G77)+IF(H77="-",0,H77)+IF(I77="-",0,I77))</f>
        <v>-</v>
      </c>
      <c r="K77" s="28">
        <v>21200</v>
      </c>
      <c r="L77" s="28">
        <v>21200</v>
      </c>
    </row>
    <row r="78" spans="1:12">
      <c r="A78" s="23" t="s">
        <v>231</v>
      </c>
      <c r="B78" s="24" t="s">
        <v>157</v>
      </c>
      <c r="C78" s="61" t="s">
        <v>239</v>
      </c>
      <c r="D78" s="62"/>
      <c r="E78" s="25">
        <v>17000</v>
      </c>
      <c r="F78" s="25">
        <v>17000</v>
      </c>
      <c r="G78" s="25" t="s">
        <v>42</v>
      </c>
      <c r="H78" s="25" t="s">
        <v>42</v>
      </c>
      <c r="I78" s="25" t="s">
        <v>42</v>
      </c>
      <c r="J78" s="25" t="str">
        <f t="shared" si="3"/>
        <v>-</v>
      </c>
      <c r="K78" s="25">
        <v>17000</v>
      </c>
      <c r="L78" s="25">
        <v>17000</v>
      </c>
    </row>
    <row r="79" spans="1:12" ht="36.950000000000003" customHeight="1">
      <c r="A79" s="26" t="s">
        <v>163</v>
      </c>
      <c r="B79" s="27" t="s">
        <v>157</v>
      </c>
      <c r="C79" s="43" t="s">
        <v>240</v>
      </c>
      <c r="D79" s="44"/>
      <c r="E79" s="28">
        <v>17000</v>
      </c>
      <c r="F79" s="28">
        <v>17000</v>
      </c>
      <c r="G79" s="28" t="s">
        <v>42</v>
      </c>
      <c r="H79" s="28" t="s">
        <v>42</v>
      </c>
      <c r="I79" s="28" t="s">
        <v>42</v>
      </c>
      <c r="J79" s="28" t="str">
        <f t="shared" si="3"/>
        <v>-</v>
      </c>
      <c r="K79" s="28">
        <v>17000</v>
      </c>
      <c r="L79" s="28">
        <v>17000</v>
      </c>
    </row>
    <row r="80" spans="1:12">
      <c r="A80" s="23" t="s">
        <v>231</v>
      </c>
      <c r="B80" s="24" t="s">
        <v>157</v>
      </c>
      <c r="C80" s="61" t="s">
        <v>241</v>
      </c>
      <c r="D80" s="62"/>
      <c r="E80" s="25">
        <v>100000</v>
      </c>
      <c r="F80" s="25">
        <v>100000</v>
      </c>
      <c r="G80" s="25" t="s">
        <v>42</v>
      </c>
      <c r="H80" s="25" t="s">
        <v>42</v>
      </c>
      <c r="I80" s="25" t="s">
        <v>42</v>
      </c>
      <c r="J80" s="25" t="str">
        <f t="shared" si="3"/>
        <v>-</v>
      </c>
      <c r="K80" s="25">
        <v>100000</v>
      </c>
      <c r="L80" s="25">
        <v>100000</v>
      </c>
    </row>
    <row r="81" spans="1:12" ht="36.950000000000003" customHeight="1">
      <c r="A81" s="26" t="s">
        <v>163</v>
      </c>
      <c r="B81" s="27" t="s">
        <v>157</v>
      </c>
      <c r="C81" s="43" t="s">
        <v>242</v>
      </c>
      <c r="D81" s="44"/>
      <c r="E81" s="28">
        <v>100000</v>
      </c>
      <c r="F81" s="28">
        <v>100000</v>
      </c>
      <c r="G81" s="28" t="s">
        <v>42</v>
      </c>
      <c r="H81" s="28" t="s">
        <v>42</v>
      </c>
      <c r="I81" s="28" t="s">
        <v>42</v>
      </c>
      <c r="J81" s="28" t="str">
        <f t="shared" si="3"/>
        <v>-</v>
      </c>
      <c r="K81" s="28">
        <v>100000</v>
      </c>
      <c r="L81" s="28">
        <v>100000</v>
      </c>
    </row>
    <row r="82" spans="1:12">
      <c r="A82" s="23" t="s">
        <v>231</v>
      </c>
      <c r="B82" s="24" t="s">
        <v>157</v>
      </c>
      <c r="C82" s="61" t="s">
        <v>243</v>
      </c>
      <c r="D82" s="62"/>
      <c r="E82" s="25">
        <v>30000</v>
      </c>
      <c r="F82" s="25">
        <v>30000</v>
      </c>
      <c r="G82" s="25" t="s">
        <v>42</v>
      </c>
      <c r="H82" s="25" t="s">
        <v>42</v>
      </c>
      <c r="I82" s="25" t="s">
        <v>42</v>
      </c>
      <c r="J82" s="25" t="str">
        <f t="shared" si="3"/>
        <v>-</v>
      </c>
      <c r="K82" s="25">
        <v>30000</v>
      </c>
      <c r="L82" s="25">
        <v>30000</v>
      </c>
    </row>
    <row r="83" spans="1:12" ht="36.950000000000003" customHeight="1">
      <c r="A83" s="26" t="s">
        <v>163</v>
      </c>
      <c r="B83" s="27" t="s">
        <v>157</v>
      </c>
      <c r="C83" s="43" t="s">
        <v>244</v>
      </c>
      <c r="D83" s="44"/>
      <c r="E83" s="28">
        <v>30000</v>
      </c>
      <c r="F83" s="28">
        <v>30000</v>
      </c>
      <c r="G83" s="28" t="s">
        <v>42</v>
      </c>
      <c r="H83" s="28" t="s">
        <v>42</v>
      </c>
      <c r="I83" s="28" t="s">
        <v>42</v>
      </c>
      <c r="J83" s="28" t="str">
        <f t="shared" ref="J83:J96" si="6">IF(IF(G83="-",0,G83)+IF(H83="-",0,H83)+IF(I83="-",0,I83)=0,"-",IF(G83="-",0,G83)+IF(H83="-",0,H83)+IF(I83="-",0,I83))</f>
        <v>-</v>
      </c>
      <c r="K83" s="28">
        <v>30000</v>
      </c>
      <c r="L83" s="28">
        <v>30000</v>
      </c>
    </row>
    <row r="84" spans="1:12">
      <c r="A84" s="23" t="s">
        <v>245</v>
      </c>
      <c r="B84" s="24" t="s">
        <v>157</v>
      </c>
      <c r="C84" s="61" t="s">
        <v>246</v>
      </c>
      <c r="D84" s="62"/>
      <c r="E84" s="40">
        <v>4900</v>
      </c>
      <c r="F84" s="40">
        <v>4900</v>
      </c>
      <c r="G84" s="25" t="s">
        <v>42</v>
      </c>
      <c r="H84" s="25" t="s">
        <v>42</v>
      </c>
      <c r="I84" s="25" t="s">
        <v>42</v>
      </c>
      <c r="J84" s="25" t="str">
        <f t="shared" si="6"/>
        <v>-</v>
      </c>
      <c r="K84" s="25">
        <v>20000</v>
      </c>
      <c r="L84" s="25">
        <v>20000</v>
      </c>
    </row>
    <row r="85" spans="1:12" ht="24.6" customHeight="1">
      <c r="A85" s="23" t="s">
        <v>247</v>
      </c>
      <c r="B85" s="24" t="s">
        <v>157</v>
      </c>
      <c r="C85" s="61" t="s">
        <v>248</v>
      </c>
      <c r="D85" s="62"/>
      <c r="E85" s="28">
        <v>4900</v>
      </c>
      <c r="F85" s="28">
        <v>4900</v>
      </c>
      <c r="G85" s="25" t="s">
        <v>42</v>
      </c>
      <c r="H85" s="25" t="s">
        <v>42</v>
      </c>
      <c r="I85" s="25" t="s">
        <v>42</v>
      </c>
      <c r="J85" s="25" t="str">
        <f t="shared" si="6"/>
        <v>-</v>
      </c>
      <c r="K85" s="25">
        <v>20000</v>
      </c>
      <c r="L85" s="25">
        <v>20000</v>
      </c>
    </row>
    <row r="86" spans="1:12" ht="24.6" customHeight="1">
      <c r="A86" s="23" t="s">
        <v>247</v>
      </c>
      <c r="B86" s="24" t="s">
        <v>157</v>
      </c>
      <c r="C86" s="61" t="s">
        <v>249</v>
      </c>
      <c r="D86" s="62"/>
      <c r="E86" s="28">
        <v>4900</v>
      </c>
      <c r="F86" s="28">
        <v>4900</v>
      </c>
      <c r="G86" s="25" t="s">
        <v>42</v>
      </c>
      <c r="H86" s="25" t="s">
        <v>42</v>
      </c>
      <c r="I86" s="25" t="s">
        <v>42</v>
      </c>
      <c r="J86" s="25" t="str">
        <f t="shared" si="6"/>
        <v>-</v>
      </c>
      <c r="K86" s="25">
        <v>20000</v>
      </c>
      <c r="L86" s="25">
        <v>20000</v>
      </c>
    </row>
    <row r="87" spans="1:12" ht="36.950000000000003" customHeight="1">
      <c r="A87" s="26" t="s">
        <v>163</v>
      </c>
      <c r="B87" s="27" t="s">
        <v>157</v>
      </c>
      <c r="C87" s="43" t="s">
        <v>250</v>
      </c>
      <c r="D87" s="44"/>
      <c r="E87" s="28">
        <v>4900</v>
      </c>
      <c r="F87" s="28">
        <v>4900</v>
      </c>
      <c r="G87" s="28" t="s">
        <v>42</v>
      </c>
      <c r="H87" s="28" t="s">
        <v>42</v>
      </c>
      <c r="I87" s="28" t="s">
        <v>42</v>
      </c>
      <c r="J87" s="28" t="str">
        <f t="shared" si="6"/>
        <v>-</v>
      </c>
      <c r="K87" s="28">
        <v>20000</v>
      </c>
      <c r="L87" s="28">
        <v>20000</v>
      </c>
    </row>
    <row r="88" spans="1:12">
      <c r="A88" s="23" t="s">
        <v>251</v>
      </c>
      <c r="B88" s="24" t="s">
        <v>157</v>
      </c>
      <c r="C88" s="61" t="s">
        <v>252</v>
      </c>
      <c r="D88" s="62"/>
      <c r="E88" s="40">
        <v>2481000</v>
      </c>
      <c r="F88" s="40">
        <v>2481000</v>
      </c>
      <c r="G88" s="25">
        <v>384300</v>
      </c>
      <c r="H88" s="25" t="s">
        <v>42</v>
      </c>
      <c r="I88" s="25" t="s">
        <v>42</v>
      </c>
      <c r="J88" s="25">
        <f t="shared" si="6"/>
        <v>384300</v>
      </c>
      <c r="K88" s="25">
        <v>1221800</v>
      </c>
      <c r="L88" s="25">
        <v>1221800</v>
      </c>
    </row>
    <row r="89" spans="1:12">
      <c r="A89" s="23" t="s">
        <v>253</v>
      </c>
      <c r="B89" s="24" t="s">
        <v>157</v>
      </c>
      <c r="C89" s="61" t="s">
        <v>254</v>
      </c>
      <c r="D89" s="62"/>
      <c r="E89" s="28">
        <v>2481000</v>
      </c>
      <c r="F89" s="28">
        <v>2481000</v>
      </c>
      <c r="G89" s="25">
        <v>384300</v>
      </c>
      <c r="H89" s="25" t="s">
        <v>42</v>
      </c>
      <c r="I89" s="25" t="s">
        <v>42</v>
      </c>
      <c r="J89" s="25">
        <f t="shared" si="6"/>
        <v>384300</v>
      </c>
      <c r="K89" s="25">
        <v>1221800</v>
      </c>
      <c r="L89" s="25">
        <v>1221800</v>
      </c>
    </row>
    <row r="90" spans="1:12">
      <c r="A90" s="23" t="s">
        <v>253</v>
      </c>
      <c r="B90" s="24" t="s">
        <v>157</v>
      </c>
      <c r="C90" s="61" t="s">
        <v>255</v>
      </c>
      <c r="D90" s="62"/>
      <c r="E90" s="28">
        <v>2481000</v>
      </c>
      <c r="F90" s="28">
        <v>2481000</v>
      </c>
      <c r="G90" s="25">
        <v>384300</v>
      </c>
      <c r="H90" s="25" t="s">
        <v>42</v>
      </c>
      <c r="I90" s="25" t="s">
        <v>42</v>
      </c>
      <c r="J90" s="25">
        <f t="shared" si="6"/>
        <v>384300</v>
      </c>
      <c r="K90" s="25">
        <v>1221800</v>
      </c>
      <c r="L90" s="25">
        <v>1221800</v>
      </c>
    </row>
    <row r="91" spans="1:12" ht="49.15" customHeight="1">
      <c r="A91" s="26" t="s">
        <v>256</v>
      </c>
      <c r="B91" s="27" t="s">
        <v>157</v>
      </c>
      <c r="C91" s="43" t="s">
        <v>257</v>
      </c>
      <c r="D91" s="44"/>
      <c r="E91" s="28">
        <v>2481000</v>
      </c>
      <c r="F91" s="28">
        <v>2481000</v>
      </c>
      <c r="G91" s="28">
        <v>384300</v>
      </c>
      <c r="H91" s="28" t="s">
        <v>42</v>
      </c>
      <c r="I91" s="28" t="s">
        <v>42</v>
      </c>
      <c r="J91" s="28">
        <f t="shared" si="6"/>
        <v>384300</v>
      </c>
      <c r="K91" s="28">
        <v>1221800</v>
      </c>
      <c r="L91" s="28">
        <v>1221800</v>
      </c>
    </row>
    <row r="92" spans="1:12">
      <c r="A92" s="23" t="s">
        <v>258</v>
      </c>
      <c r="B92" s="24" t="s">
        <v>157</v>
      </c>
      <c r="C92" s="61" t="s">
        <v>259</v>
      </c>
      <c r="D92" s="62"/>
      <c r="E92" s="25">
        <v>310000</v>
      </c>
      <c r="F92" s="25">
        <v>310000</v>
      </c>
      <c r="G92" s="25">
        <v>42883.88</v>
      </c>
      <c r="H92" s="25" t="s">
        <v>42</v>
      </c>
      <c r="I92" s="25" t="s">
        <v>42</v>
      </c>
      <c r="J92" s="25">
        <f t="shared" si="6"/>
        <v>42883.88</v>
      </c>
      <c r="K92" s="25">
        <v>267116.12</v>
      </c>
      <c r="L92" s="25">
        <v>267116.12</v>
      </c>
    </row>
    <row r="93" spans="1:12">
      <c r="A93" s="23" t="s">
        <v>260</v>
      </c>
      <c r="B93" s="24" t="s">
        <v>157</v>
      </c>
      <c r="C93" s="61" t="s">
        <v>261</v>
      </c>
      <c r="D93" s="62"/>
      <c r="E93" s="25">
        <v>310000</v>
      </c>
      <c r="F93" s="25">
        <v>310000</v>
      </c>
      <c r="G93" s="25">
        <v>42883.88</v>
      </c>
      <c r="H93" s="25" t="s">
        <v>42</v>
      </c>
      <c r="I93" s="25" t="s">
        <v>42</v>
      </c>
      <c r="J93" s="25">
        <f t="shared" si="6"/>
        <v>42883.88</v>
      </c>
      <c r="K93" s="25">
        <v>267116.12</v>
      </c>
      <c r="L93" s="25">
        <v>267116.12</v>
      </c>
    </row>
    <row r="94" spans="1:12">
      <c r="A94" s="23" t="s">
        <v>260</v>
      </c>
      <c r="B94" s="24" t="s">
        <v>157</v>
      </c>
      <c r="C94" s="61" t="s">
        <v>262</v>
      </c>
      <c r="D94" s="62"/>
      <c r="E94" s="25">
        <v>310000</v>
      </c>
      <c r="F94" s="25">
        <v>310000</v>
      </c>
      <c r="G94" s="25">
        <v>42883.88</v>
      </c>
      <c r="H94" s="25" t="s">
        <v>42</v>
      </c>
      <c r="I94" s="25" t="s">
        <v>42</v>
      </c>
      <c r="J94" s="25">
        <f t="shared" si="6"/>
        <v>42883.88</v>
      </c>
      <c r="K94" s="25">
        <v>267116.12</v>
      </c>
      <c r="L94" s="25">
        <v>267116.12</v>
      </c>
    </row>
    <row r="95" spans="1:12" ht="36.950000000000003" customHeight="1">
      <c r="A95" s="26" t="s">
        <v>263</v>
      </c>
      <c r="B95" s="27" t="s">
        <v>157</v>
      </c>
      <c r="C95" s="43" t="s">
        <v>264</v>
      </c>
      <c r="D95" s="44"/>
      <c r="E95" s="28">
        <v>310000</v>
      </c>
      <c r="F95" s="28">
        <v>310000</v>
      </c>
      <c r="G95" s="28">
        <v>42883.88</v>
      </c>
      <c r="H95" s="28" t="s">
        <v>42</v>
      </c>
      <c r="I95" s="28" t="s">
        <v>42</v>
      </c>
      <c r="J95" s="28">
        <f t="shared" si="6"/>
        <v>42883.88</v>
      </c>
      <c r="K95" s="28">
        <v>267116.12</v>
      </c>
      <c r="L95" s="28">
        <v>267116.12</v>
      </c>
    </row>
    <row r="96" spans="1:12" ht="24.6" customHeight="1">
      <c r="A96" s="23" t="s">
        <v>265</v>
      </c>
      <c r="B96" s="24" t="s">
        <v>266</v>
      </c>
      <c r="C96" s="61" t="s">
        <v>43</v>
      </c>
      <c r="D96" s="62"/>
      <c r="E96" s="25" t="s">
        <v>43</v>
      </c>
      <c r="F96" s="25" t="s">
        <v>43</v>
      </c>
      <c r="G96" s="25">
        <v>996167.61</v>
      </c>
      <c r="H96" s="25" t="s">
        <v>42</v>
      </c>
      <c r="I96" s="25" t="s">
        <v>42</v>
      </c>
      <c r="J96" s="25">
        <f t="shared" si="6"/>
        <v>996167.61</v>
      </c>
      <c r="K96" s="25" t="s">
        <v>43</v>
      </c>
      <c r="L96" s="25" t="s">
        <v>43</v>
      </c>
    </row>
  </sheetData>
  <mergeCells count="98">
    <mergeCell ref="C12:D12"/>
    <mergeCell ref="E4:E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3:D23"/>
    <mergeCell ref="C38:D38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6:D36"/>
    <mergeCell ref="C37:D37"/>
    <mergeCell ref="C34:D34"/>
    <mergeCell ref="C35:D35"/>
    <mergeCell ref="C50:D50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62:D62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74:D74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88:D88"/>
    <mergeCell ref="C75:D75"/>
    <mergeCell ref="C78:D78"/>
    <mergeCell ref="C79:D79"/>
    <mergeCell ref="C80:D80"/>
    <mergeCell ref="C81:D81"/>
    <mergeCell ref="C82:D82"/>
    <mergeCell ref="C77:D77"/>
    <mergeCell ref="C83:D83"/>
    <mergeCell ref="C84:D84"/>
    <mergeCell ref="C85:D85"/>
    <mergeCell ref="C86:D86"/>
    <mergeCell ref="C87:D87"/>
    <mergeCell ref="C76:D76"/>
    <mergeCell ref="C95:D95"/>
    <mergeCell ref="C96:D96"/>
    <mergeCell ref="C89:D89"/>
    <mergeCell ref="C90:D90"/>
    <mergeCell ref="C91:D91"/>
    <mergeCell ref="C92:D92"/>
    <mergeCell ref="C93:D93"/>
    <mergeCell ref="C94:D94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showGridLines="0" tabSelected="1" topLeftCell="A16" workbookViewId="0">
      <selection activeCell="F27" sqref="F27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101" t="s">
        <v>267</v>
      </c>
      <c r="B1" s="101"/>
      <c r="C1" s="101"/>
      <c r="D1" s="101"/>
      <c r="E1" s="101"/>
      <c r="F1" s="101"/>
      <c r="G1" s="101"/>
      <c r="H1" s="101"/>
      <c r="I1" s="101"/>
    </row>
    <row r="2" spans="1:9" ht="13.15" customHeight="1">
      <c r="A2" s="69" t="s">
        <v>268</v>
      </c>
      <c r="B2" s="69"/>
      <c r="C2" s="69"/>
      <c r="D2" s="69"/>
      <c r="E2" s="69"/>
      <c r="F2" s="69"/>
      <c r="G2" s="69"/>
      <c r="H2" s="69"/>
      <c r="I2" s="69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3" t="s">
        <v>24</v>
      </c>
      <c r="B4" s="66" t="s">
        <v>25</v>
      </c>
      <c r="C4" s="76" t="s">
        <v>269</v>
      </c>
      <c r="D4" s="75" t="s">
        <v>27</v>
      </c>
      <c r="E4" s="102" t="s">
        <v>28</v>
      </c>
      <c r="F4" s="103"/>
      <c r="G4" s="103"/>
      <c r="H4" s="104"/>
      <c r="I4" s="47" t="s">
        <v>29</v>
      </c>
    </row>
    <row r="5" spans="1:9" ht="12.75" customHeight="1">
      <c r="A5" s="64"/>
      <c r="B5" s="67"/>
      <c r="C5" s="78"/>
      <c r="D5" s="73"/>
      <c r="E5" s="53" t="s">
        <v>30</v>
      </c>
      <c r="F5" s="53" t="s">
        <v>31</v>
      </c>
      <c r="G5" s="53" t="s">
        <v>32</v>
      </c>
      <c r="H5" s="50" t="s">
        <v>33</v>
      </c>
      <c r="I5" s="48"/>
    </row>
    <row r="6" spans="1:9" ht="12.75" customHeight="1">
      <c r="A6" s="64"/>
      <c r="B6" s="67"/>
      <c r="C6" s="78"/>
      <c r="D6" s="73"/>
      <c r="E6" s="73"/>
      <c r="F6" s="54"/>
      <c r="G6" s="54"/>
      <c r="H6" s="51"/>
      <c r="I6" s="48"/>
    </row>
    <row r="7" spans="1:9" ht="12.75" customHeight="1">
      <c r="A7" s="64"/>
      <c r="B7" s="67"/>
      <c r="C7" s="78"/>
      <c r="D7" s="73"/>
      <c r="E7" s="73"/>
      <c r="F7" s="54"/>
      <c r="G7" s="54"/>
      <c r="H7" s="51"/>
      <c r="I7" s="48"/>
    </row>
    <row r="8" spans="1:9" ht="12.75" customHeight="1">
      <c r="A8" s="64"/>
      <c r="B8" s="67"/>
      <c r="C8" s="78"/>
      <c r="D8" s="73"/>
      <c r="E8" s="73"/>
      <c r="F8" s="54"/>
      <c r="G8" s="54"/>
      <c r="H8" s="51"/>
      <c r="I8" s="48"/>
    </row>
    <row r="9" spans="1:9" ht="12.75" customHeight="1">
      <c r="A9" s="64"/>
      <c r="B9" s="67"/>
      <c r="C9" s="78"/>
      <c r="D9" s="73"/>
      <c r="E9" s="73"/>
      <c r="F9" s="54"/>
      <c r="G9" s="54"/>
      <c r="H9" s="51"/>
      <c r="I9" s="48"/>
    </row>
    <row r="10" spans="1:9" ht="12.75" customHeight="1">
      <c r="A10" s="65"/>
      <c r="B10" s="68"/>
      <c r="C10" s="80"/>
      <c r="D10" s="74"/>
      <c r="E10" s="74"/>
      <c r="F10" s="55"/>
      <c r="G10" s="55"/>
      <c r="H10" s="52"/>
      <c r="I10" s="49"/>
    </row>
    <row r="11" spans="1:9" ht="13.5" customHeight="1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>
      <c r="A12" s="23" t="s">
        <v>270</v>
      </c>
      <c r="B12" s="24" t="s">
        <v>271</v>
      </c>
      <c r="C12" s="24" t="s">
        <v>43</v>
      </c>
      <c r="D12" s="25">
        <v>874900</v>
      </c>
      <c r="E12" s="25">
        <v>-996167.61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-996167.61</v>
      </c>
      <c r="I12" s="25" t="s">
        <v>42</v>
      </c>
    </row>
    <row r="13" spans="1:9">
      <c r="A13" s="26" t="s">
        <v>272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>
      <c r="A14" s="23" t="s">
        <v>273</v>
      </c>
      <c r="B14" s="24" t="s">
        <v>274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>
      <c r="A15" s="26" t="s">
        <v>275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276</v>
      </c>
      <c r="B16" s="24" t="s">
        <v>277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>
      <c r="A17" s="26" t="s">
        <v>275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278</v>
      </c>
      <c r="B18" s="24" t="s">
        <v>279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31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>
      <c r="A19" s="23" t="s">
        <v>280</v>
      </c>
      <c r="B19" s="24" t="s">
        <v>281</v>
      </c>
      <c r="C19" s="24"/>
      <c r="D19" s="25">
        <v>-11100500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ht="24.6" customHeight="1">
      <c r="A20" s="23" t="s">
        <v>282</v>
      </c>
      <c r="B20" s="24" t="s">
        <v>281</v>
      </c>
      <c r="C20" s="24" t="s">
        <v>283</v>
      </c>
      <c r="D20" s="25">
        <v>-11100500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ht="24.6" customHeight="1">
      <c r="A21" s="26" t="s">
        <v>284</v>
      </c>
      <c r="B21" s="27" t="s">
        <v>281</v>
      </c>
      <c r="C21" s="27" t="s">
        <v>285</v>
      </c>
      <c r="D21" s="28">
        <v>-11100500</v>
      </c>
      <c r="E21" s="28" t="s">
        <v>43</v>
      </c>
      <c r="F21" s="28" t="s">
        <v>42</v>
      </c>
      <c r="G21" s="28" t="s">
        <v>42</v>
      </c>
      <c r="H21" s="28" t="str">
        <f t="shared" si="0"/>
        <v>-</v>
      </c>
      <c r="I21" s="28" t="s">
        <v>43</v>
      </c>
    </row>
    <row r="22" spans="1:9">
      <c r="A22" s="23" t="s">
        <v>286</v>
      </c>
      <c r="B22" s="24" t="s">
        <v>287</v>
      </c>
      <c r="C22" s="24"/>
      <c r="D22" s="25">
        <v>11975400</v>
      </c>
      <c r="E22" s="25" t="s">
        <v>43</v>
      </c>
      <c r="F22" s="25" t="s">
        <v>42</v>
      </c>
      <c r="G22" s="25" t="s">
        <v>42</v>
      </c>
      <c r="H22" s="25" t="str">
        <f t="shared" si="0"/>
        <v>-</v>
      </c>
      <c r="I22" s="25" t="s">
        <v>43</v>
      </c>
    </row>
    <row r="23" spans="1:9" ht="24.6" customHeight="1">
      <c r="A23" s="23" t="s">
        <v>282</v>
      </c>
      <c r="B23" s="24" t="s">
        <v>287</v>
      </c>
      <c r="C23" s="24" t="s">
        <v>283</v>
      </c>
      <c r="D23" s="25">
        <v>11975400</v>
      </c>
      <c r="E23" s="25" t="s">
        <v>43</v>
      </c>
      <c r="F23" s="25" t="s">
        <v>42</v>
      </c>
      <c r="G23" s="25" t="s">
        <v>42</v>
      </c>
      <c r="H23" s="25" t="str">
        <f t="shared" si="0"/>
        <v>-</v>
      </c>
      <c r="I23" s="25" t="s">
        <v>43</v>
      </c>
    </row>
    <row r="24" spans="1:9" ht="24.6" customHeight="1">
      <c r="A24" s="26" t="s">
        <v>288</v>
      </c>
      <c r="B24" s="27" t="s">
        <v>287</v>
      </c>
      <c r="C24" s="27" t="s">
        <v>289</v>
      </c>
      <c r="D24" s="28">
        <v>11975400</v>
      </c>
      <c r="E24" s="28" t="s">
        <v>43</v>
      </c>
      <c r="F24" s="28" t="s">
        <v>42</v>
      </c>
      <c r="G24" s="28" t="s">
        <v>42</v>
      </c>
      <c r="H24" s="28" t="str">
        <f t="shared" si="0"/>
        <v>-</v>
      </c>
      <c r="I24" s="28" t="s">
        <v>43</v>
      </c>
    </row>
    <row r="25" spans="1:9">
      <c r="A25" s="23" t="s">
        <v>290</v>
      </c>
      <c r="B25" s="24" t="s">
        <v>291</v>
      </c>
      <c r="C25" s="24" t="s">
        <v>43</v>
      </c>
      <c r="D25" s="25" t="s">
        <v>43</v>
      </c>
      <c r="E25" s="25">
        <v>-996167.61</v>
      </c>
      <c r="F25" s="25" t="s">
        <v>42</v>
      </c>
      <c r="G25" s="25" t="s">
        <v>42</v>
      </c>
      <c r="H25" s="25">
        <f t="shared" si="0"/>
        <v>-996167.61</v>
      </c>
      <c r="I25" s="25" t="s">
        <v>43</v>
      </c>
    </row>
    <row r="26" spans="1:9" ht="36.950000000000003" customHeight="1">
      <c r="A26" s="26" t="s">
        <v>292</v>
      </c>
      <c r="B26" s="27" t="s">
        <v>293</v>
      </c>
      <c r="C26" s="27" t="s">
        <v>43</v>
      </c>
      <c r="D26" s="28" t="s">
        <v>43</v>
      </c>
      <c r="E26" s="28">
        <v>-996167.61</v>
      </c>
      <c r="F26" s="28" t="s">
        <v>42</v>
      </c>
      <c r="G26" s="28" t="s">
        <v>43</v>
      </c>
      <c r="H26" s="28">
        <f t="shared" si="0"/>
        <v>-996167.61</v>
      </c>
      <c r="I26" s="28" t="s">
        <v>43</v>
      </c>
    </row>
    <row r="27" spans="1:9" ht="36.950000000000003" customHeight="1">
      <c r="A27" s="26" t="s">
        <v>294</v>
      </c>
      <c r="B27" s="27" t="s">
        <v>295</v>
      </c>
      <c r="C27" s="27" t="s">
        <v>43</v>
      </c>
      <c r="D27" s="28" t="s">
        <v>43</v>
      </c>
      <c r="E27" s="28">
        <v>-2711348.47</v>
      </c>
      <c r="F27" s="28" t="s">
        <v>43</v>
      </c>
      <c r="G27" s="28" t="s">
        <v>43</v>
      </c>
      <c r="H27" s="28">
        <f t="shared" si="0"/>
        <v>-2711348.47</v>
      </c>
      <c r="I27" s="28" t="s">
        <v>43</v>
      </c>
    </row>
    <row r="28" spans="1:9" ht="24.6" customHeight="1">
      <c r="A28" s="26" t="s">
        <v>296</v>
      </c>
      <c r="B28" s="27" t="s">
        <v>297</v>
      </c>
      <c r="C28" s="27" t="s">
        <v>43</v>
      </c>
      <c r="D28" s="28" t="s">
        <v>43</v>
      </c>
      <c r="E28" s="28">
        <v>1715180.86</v>
      </c>
      <c r="F28" s="28" t="s">
        <v>42</v>
      </c>
      <c r="G28" s="28" t="s">
        <v>43</v>
      </c>
      <c r="H28" s="28">
        <f t="shared" si="0"/>
        <v>1715180.86</v>
      </c>
      <c r="I28" s="28" t="s">
        <v>43</v>
      </c>
    </row>
    <row r="29" spans="1:9" ht="24.6" customHeight="1">
      <c r="A29" s="26" t="s">
        <v>298</v>
      </c>
      <c r="B29" s="27" t="s">
        <v>299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24.6" customHeight="1">
      <c r="A30" s="26" t="s">
        <v>300</v>
      </c>
      <c r="B30" s="27" t="s">
        <v>301</v>
      </c>
      <c r="C30" s="27" t="s">
        <v>43</v>
      </c>
      <c r="D30" s="28" t="s">
        <v>43</v>
      </c>
      <c r="E30" s="28" t="s">
        <v>43</v>
      </c>
      <c r="F30" s="28" t="s">
        <v>42</v>
      </c>
      <c r="G30" s="28" t="s">
        <v>42</v>
      </c>
      <c r="H30" s="28" t="str">
        <f t="shared" si="0"/>
        <v>-</v>
      </c>
      <c r="I30" s="28" t="s">
        <v>43</v>
      </c>
    </row>
    <row r="31" spans="1:9">
      <c r="A31" s="26" t="s">
        <v>302</v>
      </c>
      <c r="B31" s="27" t="s">
        <v>303</v>
      </c>
      <c r="C31" s="27" t="s">
        <v>43</v>
      </c>
      <c r="D31" s="28" t="s">
        <v>43</v>
      </c>
      <c r="E31" s="28" t="s">
        <v>43</v>
      </c>
      <c r="F31" s="28" t="s">
        <v>42</v>
      </c>
      <c r="G31" s="28" t="s">
        <v>42</v>
      </c>
      <c r="H31" s="28" t="str">
        <f t="shared" si="0"/>
        <v>-</v>
      </c>
      <c r="I31" s="28" t="s">
        <v>43</v>
      </c>
    </row>
    <row r="32" spans="1:9" ht="12.75" customHeight="1">
      <c r="A32" s="35"/>
      <c r="B32" s="36"/>
      <c r="C32" s="36"/>
      <c r="D32" s="37"/>
      <c r="E32" s="37"/>
      <c r="F32" s="37"/>
      <c r="G32" s="37"/>
      <c r="H32" s="37"/>
      <c r="I32" s="37"/>
    </row>
    <row r="33" spans="1:9" ht="12.75" customHeight="1">
      <c r="A33" s="42" t="s">
        <v>337</v>
      </c>
      <c r="D33" s="97" t="s">
        <v>338</v>
      </c>
      <c r="E33" s="98"/>
      <c r="F33" s="99"/>
      <c r="G33" s="99"/>
    </row>
    <row r="34" spans="1:9" ht="32.25" customHeight="1">
      <c r="A34" s="100" t="s">
        <v>340</v>
      </c>
      <c r="B34" s="99"/>
      <c r="C34" s="99"/>
      <c r="D34" s="83"/>
      <c r="E34" s="83"/>
      <c r="F34" s="83"/>
      <c r="G34" s="83"/>
      <c r="H34" s="83"/>
      <c r="I34" s="83"/>
    </row>
    <row r="35" spans="1:9" ht="12.75" customHeight="1">
      <c r="A35" s="9" t="s">
        <v>339</v>
      </c>
      <c r="D35" s="1"/>
      <c r="E35" s="1"/>
      <c r="F35" s="1"/>
      <c r="G35" s="32"/>
      <c r="H35" s="83"/>
      <c r="I35" s="83"/>
    </row>
    <row r="36" spans="1:9" ht="9.9499999999999993" customHeight="1">
      <c r="D36" s="8"/>
      <c r="E36" s="8"/>
      <c r="F36" s="38"/>
      <c r="G36" s="32"/>
      <c r="H36" s="96"/>
      <c r="I36" s="96"/>
    </row>
    <row r="37" spans="1:9" ht="9.9499999999999993" customHeight="1">
      <c r="A37" s="9"/>
      <c r="B37" s="8"/>
      <c r="C37" s="8"/>
      <c r="D37" s="39"/>
      <c r="E37" s="39"/>
      <c r="F37" s="39"/>
      <c r="G37" s="39"/>
      <c r="H37" s="39"/>
      <c r="I37" s="39"/>
    </row>
  </sheetData>
  <mergeCells count="17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6:I36"/>
    <mergeCell ref="H35:I35"/>
    <mergeCell ref="D34:I34"/>
    <mergeCell ref="D33:G33"/>
    <mergeCell ref="A34:C34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304</v>
      </c>
      <c r="B1" t="s">
        <v>35</v>
      </c>
    </row>
    <row r="2" spans="1:2">
      <c r="A2" t="s">
        <v>305</v>
      </c>
      <c r="B2" t="s">
        <v>306</v>
      </c>
    </row>
    <row r="3" spans="1:2">
      <c r="A3" t="s">
        <v>307</v>
      </c>
      <c r="B3" t="s">
        <v>308</v>
      </c>
    </row>
    <row r="4" spans="1:2">
      <c r="A4" t="s">
        <v>309</v>
      </c>
      <c r="B4" t="s">
        <v>271</v>
      </c>
    </row>
    <row r="5" spans="1:2">
      <c r="A5" t="s">
        <v>310</v>
      </c>
      <c r="B5" t="s">
        <v>311</v>
      </c>
    </row>
    <row r="6" spans="1:2">
      <c r="A6" t="s">
        <v>312</v>
      </c>
      <c r="B6" t="s">
        <v>34</v>
      </c>
    </row>
    <row r="7" spans="1:2">
      <c r="A7" t="s">
        <v>313</v>
      </c>
      <c r="B7" t="s">
        <v>45</v>
      </c>
    </row>
    <row r="8" spans="1:2">
      <c r="A8" t="s">
        <v>314</v>
      </c>
      <c r="B8" t="s">
        <v>8</v>
      </c>
    </row>
    <row r="9" spans="1:2">
      <c r="A9" t="s">
        <v>315</v>
      </c>
      <c r="B9" t="s">
        <v>316</v>
      </c>
    </row>
    <row r="10" spans="1:2">
      <c r="A10" t="s">
        <v>317</v>
      </c>
      <c r="B10" t="s">
        <v>45</v>
      </c>
    </row>
    <row r="11" spans="1:2">
      <c r="A11" t="s">
        <v>318</v>
      </c>
      <c r="B11" t="s">
        <v>319</v>
      </c>
    </row>
    <row r="12" spans="1:2">
      <c r="A12" t="s">
        <v>320</v>
      </c>
      <c r="B12" t="s">
        <v>45</v>
      </c>
    </row>
    <row r="13" spans="1:2">
      <c r="A13" t="s">
        <v>321</v>
      </c>
      <c r="B1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rep:2.52.0.244</dc:description>
  <cp:lastModifiedBy>***</cp:lastModifiedBy>
  <cp:lastPrinted>2021-03-02T07:31:39Z</cp:lastPrinted>
  <dcterms:created xsi:type="dcterms:W3CDTF">2021-03-01T12:13:07Z</dcterms:created>
  <dcterms:modified xsi:type="dcterms:W3CDTF">2021-03-09T07:38:25Z</dcterms:modified>
</cp:coreProperties>
</file>